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6.xml" ContentType="application/vnd.openxmlformats-officedocument.drawing+xml"/>
  <Override PartName="/xl/pivotTables/pivotTable1.xml" ContentType="application/vnd.openxmlformats-officedocument.spreadsheetml.pivotTable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75" windowWidth="20730" windowHeight="10620" firstSheet="1" activeTab="10"/>
  </bookViews>
  <sheets>
    <sheet name="widget_static-pivot-table_16480" sheetId="1" r:id="rId1"/>
    <sheet name="Foglio1" sheetId="2" r:id="rId2"/>
    <sheet name="Foglio2" sheetId="3" r:id="rId3"/>
    <sheet name="Foglio3" sheetId="4" r:id="rId4"/>
    <sheet name="Foglio4" sheetId="5" r:id="rId5"/>
    <sheet name="Foglio5" sheetId="6" r:id="rId6"/>
    <sheet name="Foglio6" sheetId="7" r:id="rId7"/>
    <sheet name="Foglio7" sheetId="9" r:id="rId8"/>
    <sheet name="Foglio8" sheetId="8" r:id="rId9"/>
    <sheet name="Foglio9" sheetId="10" r:id="rId10"/>
    <sheet name="Foglio10" sheetId="11" r:id="rId11"/>
  </sheets>
  <externalReferences>
    <externalReference r:id="rId12"/>
  </externalReferences>
  <calcPr calcId="144525"/>
  <pivotCaches>
    <pivotCache cacheId="0" r:id="rId13"/>
  </pivotCaches>
</workbook>
</file>

<file path=xl/calcChain.xml><?xml version="1.0" encoding="utf-8"?>
<calcChain xmlns="http://schemas.openxmlformats.org/spreadsheetml/2006/main">
  <c r="J64" i="3" l="1"/>
  <c r="J43" i="3"/>
  <c r="B23" i="8" l="1"/>
  <c r="H19" i="8"/>
  <c r="H23" i="8" s="1"/>
  <c r="H15" i="8"/>
  <c r="B15" i="8"/>
  <c r="H8" i="8"/>
  <c r="B8" i="8"/>
  <c r="N20" i="8" l="1"/>
  <c r="B75" i="6" l="1"/>
  <c r="B58" i="6"/>
  <c r="B40" i="6"/>
  <c r="B24" i="6"/>
  <c r="B7" i="6"/>
  <c r="N10" i="8" l="1"/>
  <c r="F42" i="3" l="1"/>
  <c r="E42" i="3"/>
  <c r="D42" i="3" l="1"/>
  <c r="C42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11" i="3"/>
  <c r="G10" i="3"/>
  <c r="G9" i="3"/>
  <c r="G8" i="3"/>
  <c r="G7" i="3"/>
  <c r="G6" i="3"/>
  <c r="G5" i="3"/>
  <c r="G34" i="2"/>
  <c r="F39" i="2"/>
  <c r="E39" i="2"/>
  <c r="D39" i="2"/>
  <c r="C39" i="2"/>
  <c r="B39" i="2"/>
  <c r="G38" i="2"/>
  <c r="G37" i="2"/>
  <c r="G36" i="2"/>
  <c r="G35" i="2"/>
  <c r="G33" i="2"/>
  <c r="G32" i="2"/>
  <c r="G31" i="2"/>
  <c r="G30" i="2"/>
  <c r="G29" i="2"/>
  <c r="G42" i="3" l="1"/>
  <c r="G39" i="2"/>
</calcChain>
</file>

<file path=xl/sharedStrings.xml><?xml version="1.0" encoding="utf-8"?>
<sst xmlns="http://schemas.openxmlformats.org/spreadsheetml/2006/main" count="453" uniqueCount="253">
  <si>
    <t>EM</t>
  </si>
  <si>
    <t>CRITICITA</t>
  </si>
  <si>
    <t>NUMERO</t>
  </si>
  <si>
    <t>B</t>
  </si>
  <si>
    <t>V</t>
  </si>
  <si>
    <t>G</t>
  </si>
  <si>
    <t>R</t>
  </si>
  <si>
    <t>Totale</t>
  </si>
  <si>
    <t>TIPO</t>
  </si>
  <si>
    <t>PAZIENTI</t>
  </si>
  <si>
    <t>VAL.SANITARIA</t>
  </si>
  <si>
    <t>0</t>
  </si>
  <si>
    <t>1</t>
  </si>
  <si>
    <t>2</t>
  </si>
  <si>
    <t>3</t>
  </si>
  <si>
    <t>4</t>
  </si>
  <si>
    <t>EMERGENZE</t>
  </si>
  <si>
    <t>TIU</t>
  </si>
  <si>
    <t>CRITICITA PRESUNTA</t>
  </si>
  <si>
    <t>PATOLOGIA</t>
  </si>
  <si>
    <t/>
  </si>
  <si>
    <t>VALUTAZIONE SANITARIA</t>
  </si>
  <si>
    <t>OSPEDALE</t>
  </si>
  <si>
    <t>ALTRO OSPEDALE</t>
  </si>
  <si>
    <t>BOBBIO</t>
  </si>
  <si>
    <t>CASTEL SAN GIOVANNI</t>
  </si>
  <si>
    <t>FARINI</t>
  </si>
  <si>
    <t>FIDENZA</t>
  </si>
  <si>
    <t>FIORENZUOLA</t>
  </si>
  <si>
    <t>OSPEDALE CIVILE CREMONA</t>
  </si>
  <si>
    <t>PARMA</t>
  </si>
  <si>
    <t>PAVIA (AZ OSP)</t>
  </si>
  <si>
    <t>PIACENZA</t>
  </si>
  <si>
    <t>CRITICITA_ASSEG</t>
  </si>
  <si>
    <t>MEZZO</t>
  </si>
  <si>
    <t>STATO</t>
  </si>
  <si>
    <t>PIACENZA_PA_2</t>
  </si>
  <si>
    <t>PIACENZA_PA_1</t>
  </si>
  <si>
    <t>PIACENZA_I_M_100</t>
  </si>
  <si>
    <t>PIACENZA_IND_100</t>
  </si>
  <si>
    <t>PIACENZA_CR_2</t>
  </si>
  <si>
    <t>PIACENZA_CR_1</t>
  </si>
  <si>
    <t>PCVERNASCA_1</t>
  </si>
  <si>
    <t>PCTRAVO_1</t>
  </si>
  <si>
    <t>PCSANNICOLO_1</t>
  </si>
  <si>
    <t>PCSANGIORGIO_1</t>
  </si>
  <si>
    <t>PCROVELETO_I_100</t>
  </si>
  <si>
    <t>PCROVELETO_1</t>
  </si>
  <si>
    <t>PCRIVERGARO_1</t>
  </si>
  <si>
    <t>PCPODENZANO_1</t>
  </si>
  <si>
    <t>PCPIANELLO_1</t>
  </si>
  <si>
    <t>PCPDELLOLIO_1</t>
  </si>
  <si>
    <t>PCOTTONE_1</t>
  </si>
  <si>
    <t>PCMORFASSO_1</t>
  </si>
  <si>
    <t>PCMONTICELLI_1</t>
  </si>
  <si>
    <t>PCMARSAGLIA_1</t>
  </si>
  <si>
    <t>PCLUGAGNANO_1</t>
  </si>
  <si>
    <t>PCGROPPARELLO_1</t>
  </si>
  <si>
    <t>PCFIORENZ_I_100</t>
  </si>
  <si>
    <t>PCFIORENZUOL_IND</t>
  </si>
  <si>
    <t>PCFIORENZUOLA_1</t>
  </si>
  <si>
    <t>PCFERRIERE_1</t>
  </si>
  <si>
    <t>PCFARINI_I_100</t>
  </si>
  <si>
    <t>PCFARINI_1</t>
  </si>
  <si>
    <t>PCCSGIOVAN_I_100</t>
  </si>
  <si>
    <t>PCCSGIOVANNI_1</t>
  </si>
  <si>
    <t>PCCORTEMAGGIOR_1</t>
  </si>
  <si>
    <t>PCCARPANETO_1</t>
  </si>
  <si>
    <t>PCBORGONOVO_1</t>
  </si>
  <si>
    <t>PCBOBBIO_I_M_100</t>
  </si>
  <si>
    <t>PCBOBBIO_IND_1</t>
  </si>
  <si>
    <t>PCAGAZZANO_1</t>
  </si>
  <si>
    <t>ALTRO</t>
  </si>
  <si>
    <t>PROVINCIA</t>
  </si>
  <si>
    <t>75° percentile Tempo Soccorso</t>
  </si>
  <si>
    <t>PC</t>
  </si>
  <si>
    <t>INDICATORE REGIONALE
Intervallo Allarme-Target dei mezzi di soccorso in codice Rosso,
corrispondente al 75° percentile della distribuzione dei tempi che intercorrono tra l'inizio della chiamata telefonica alla centrale operativa del 118
e l'arrivo del primo mezzo di soccorso sul luogodell'evento che ha generato la chiamataTARGET
 ≤ 21 punteggio sufficienza
  ≤ 18 punteggio massimo</t>
  </si>
  <si>
    <t>MSA_MSB</t>
  </si>
  <si>
    <t>TOT_INTERVENTI_FHQ_SUM</t>
  </si>
  <si>
    <t>MSA GOMMA/ELI</t>
  </si>
  <si>
    <t>MSB</t>
  </si>
  <si>
    <t>PROFILO_ASSISTENZIALE</t>
  </si>
  <si>
    <t>MSA - ELI</t>
  </si>
  <si>
    <t>MSA - ALS</t>
  </si>
  <si>
    <t>MSA - ILS</t>
  </si>
  <si>
    <t>MSB - BLSD</t>
  </si>
  <si>
    <t>Sono considerate come First Hour Quintet  (tempo dipendenti), le seguenti Patologie:
SINDROME CORONARICA ACUTA
C0203 - Dolore toracico C0207 - Infarto miocardico acuto con soprasliv. del tratto ST (STEMI) 
C0206 - Sindrome coronarica acuta
ARRESTO CARDIO-CIRCOLATORIO 
C0205 - Arresto cardio-circolatorio C0208 - Arresto cardiaco rianimato
(esclusi i codici Patologia da C0101 a C0116)                    
INSUFFICIENZA RESPIRATORIA ACUTA
C0301 - Distress respiratorio C0303 - Crisi asmatica/Laringospasmo 
C0305 - Insufficienza respiratoria cronica
STROKE (ICTUS)
C0404 - Ictus/deficit neurologico
TRAUMA MAGGIORE CRITICO 
codici patologia da C0101 a C0116</t>
  </si>
  <si>
    <t>CLASSE1</t>
  </si>
  <si>
    <t>CLASSE2</t>
  </si>
  <si>
    <t>CLASSE3</t>
  </si>
  <si>
    <t>CLASSE3E</t>
  </si>
  <si>
    <t>CLASSE4/5</t>
  </si>
  <si>
    <t>TOTALE</t>
  </si>
  <si>
    <t>SOCCORRITORE</t>
  </si>
  <si>
    <t>OSTETRICA</t>
  </si>
  <si>
    <t>COMUNE</t>
  </si>
  <si>
    <t>AGAZZANO</t>
  </si>
  <si>
    <t>ALSENO</t>
  </si>
  <si>
    <t>ALTA VAL TIDONE</t>
  </si>
  <si>
    <t>BESENZONE</t>
  </si>
  <si>
    <t>BETTOLA</t>
  </si>
  <si>
    <t>BORGONOVO</t>
  </si>
  <si>
    <t>BORGONOVO VAL TIDONE</t>
  </si>
  <si>
    <t>CADEO</t>
  </si>
  <si>
    <t>CALENDASCO</t>
  </si>
  <si>
    <t>CAMINATA</t>
  </si>
  <si>
    <t>CAORSO</t>
  </si>
  <si>
    <t>CARPANETO PIACENTINO</t>
  </si>
  <si>
    <t>CASTELL ARQUATO</t>
  </si>
  <si>
    <t>CASTELVETRO PIACENTINO</t>
  </si>
  <si>
    <t>CERIGNALE</t>
  </si>
  <si>
    <t>COLI</t>
  </si>
  <si>
    <t>CORTE BRUGNATELLA</t>
  </si>
  <si>
    <t>CORTEMAGGIORE</t>
  </si>
  <si>
    <t>FERRIERE</t>
  </si>
  <si>
    <t>FIORENZUOLA D ARDA</t>
  </si>
  <si>
    <t>GAZZOLA</t>
  </si>
  <si>
    <t>GOSSOLENGO</t>
  </si>
  <si>
    <t>GRAGNANO TREBBIENSE</t>
  </si>
  <si>
    <t>GROPPARELLO</t>
  </si>
  <si>
    <t>LUGAGNANO</t>
  </si>
  <si>
    <t>LUGAGNANO VAL D ARDA</t>
  </si>
  <si>
    <t>MONTICELLI D ONGINA</t>
  </si>
  <si>
    <t>MORFASSO</t>
  </si>
  <si>
    <t>NIBBIANO</t>
  </si>
  <si>
    <t>OTTONE</t>
  </si>
  <si>
    <t>PAVIA</t>
  </si>
  <si>
    <t>PECORARA</t>
  </si>
  <si>
    <t>PIANELLO VAL TIDONE</t>
  </si>
  <si>
    <t>PIOZZANO</t>
  </si>
  <si>
    <t>PODENZANO</t>
  </si>
  <si>
    <t>PONTE DELL OLIO</t>
  </si>
  <si>
    <t>PONTENURE</t>
  </si>
  <si>
    <t>RIVERGARO</t>
  </si>
  <si>
    <t>ROTTOFRENO</t>
  </si>
  <si>
    <t>SAN GIORGIO PIACENTINO</t>
  </si>
  <si>
    <t>SAN PIETRO IN CERRO</t>
  </si>
  <si>
    <t>SARMATO</t>
  </si>
  <si>
    <t>TRAVO</t>
  </si>
  <si>
    <t>VERNASCA</t>
  </si>
  <si>
    <t>VIGOLZONE</t>
  </si>
  <si>
    <t>VILLANOVA SULL ARDA</t>
  </si>
  <si>
    <t>ZERBA</t>
  </si>
  <si>
    <t>ZIANO PIACENTINO</t>
  </si>
  <si>
    <t>N.</t>
  </si>
  <si>
    <t xml:space="preserve"> Comune</t>
  </si>
  <si>
    <t>Bobbio</t>
  </si>
  <si>
    <t>Farini</t>
  </si>
  <si>
    <t>Morfasso</t>
  </si>
  <si>
    <t>Fiorenzuola d’Arda</t>
  </si>
  <si>
    <t>Vernasca</t>
  </si>
  <si>
    <t>Ottone</t>
  </si>
  <si>
    <t>Rivergaro</t>
  </si>
  <si>
    <t>San Giorgio P.no</t>
  </si>
  <si>
    <t>Agazzano</t>
  </si>
  <si>
    <t>Monticelli d'Ongina</t>
  </si>
  <si>
    <t>Bettola</t>
  </si>
  <si>
    <t xml:space="preserve">Ferriere </t>
  </si>
  <si>
    <t>Ferriere - Località SalsoMinore</t>
  </si>
  <si>
    <t>Castel San Giovanni</t>
  </si>
  <si>
    <t>Lugagnano Val d'Arda</t>
  </si>
  <si>
    <t>Piacenza</t>
  </si>
  <si>
    <t>Cortebrugnatella località Marsaglia</t>
  </si>
  <si>
    <t>Travo</t>
  </si>
  <si>
    <t>NVG ELISOCCORSO</t>
  </si>
  <si>
    <t xml:space="preserve">Anno </t>
  </si>
  <si>
    <t>ASSOCIAZIONE</t>
  </si>
  <si>
    <t>NUMERO TRASPORTI</t>
  </si>
  <si>
    <t>ANPAS CARPANETO</t>
  </si>
  <si>
    <t>ANPAS CORTEMAGGIORE</t>
  </si>
  <si>
    <t>ANPAS CROCE BIANCA</t>
  </si>
  <si>
    <t>CRI</t>
  </si>
  <si>
    <t>ANPAS TRAVO</t>
  </si>
  <si>
    <t>ANPAS CASTEL S.GIOVANNI</t>
  </si>
  <si>
    <t>ELIPARMA</t>
  </si>
  <si>
    <t>ELI PARMA</t>
  </si>
  <si>
    <t>ELIBOLOGNA</t>
  </si>
  <si>
    <t>ELI BOLOGNA NOTTE</t>
  </si>
  <si>
    <t>ELI BOLOGNA</t>
  </si>
  <si>
    <t>ELIPAVULLO</t>
  </si>
  <si>
    <t>ELI PAVULLO</t>
  </si>
  <si>
    <t>ELIBRESCIA</t>
  </si>
  <si>
    <t>ELIMILANO</t>
  </si>
  <si>
    <t>Conteggio di EMERGENCY_ID</t>
  </si>
  <si>
    <t>Etichette di colonna</t>
  </si>
  <si>
    <t>Etichette di riga</t>
  </si>
  <si>
    <t>RE</t>
  </si>
  <si>
    <t>(vuoto)</t>
  </si>
  <si>
    <t>Totale complessivo</t>
  </si>
  <si>
    <t>AUSLPC</t>
  </si>
  <si>
    <t>ANPAS</t>
  </si>
  <si>
    <t>AUSL</t>
  </si>
  <si>
    <t>ROSSO</t>
  </si>
  <si>
    <t>GIALLO</t>
  </si>
  <si>
    <t>VERDE BIANCO</t>
  </si>
  <si>
    <t>Cod.0</t>
  </si>
  <si>
    <t>Cod.1</t>
  </si>
  <si>
    <t>Cod.2</t>
  </si>
  <si>
    <t>Cod.3</t>
  </si>
  <si>
    <t>Cod.4</t>
  </si>
  <si>
    <t>MSA</t>
  </si>
  <si>
    <t>BLS</t>
  </si>
  <si>
    <t>Pecorara</t>
  </si>
  <si>
    <t>Nibbiano</t>
  </si>
  <si>
    <t>PIACENZA NOTTE</t>
  </si>
  <si>
    <t>FIORENZUOLA NOTTE</t>
  </si>
  <si>
    <t>CSG NOTTE</t>
  </si>
  <si>
    <t>PIACENZA 1</t>
  </si>
  <si>
    <t>PIACENZA 2</t>
  </si>
  <si>
    <t>INFERMIERE118</t>
  </si>
  <si>
    <t>MEDICO+INFERMIERE</t>
  </si>
  <si>
    <t>100% DI PRESENZA MEDICO E/O INFEMRIERISTICA NELLE CLASSI 3-3E-4/5</t>
  </si>
  <si>
    <t>PROGETTO DAE RER 118</t>
  </si>
  <si>
    <t>TOTALE FORMATI</t>
  </si>
  <si>
    <t>TOTALE CORSI AUTORIZATI</t>
  </si>
  <si>
    <t>C01TRAUMA</t>
  </si>
  <si>
    <t>C02 CARDIOLOGICO</t>
  </si>
  <si>
    <t>C03 RESPIRATORIO</t>
  </si>
  <si>
    <t>C04 NEUROLOGICO</t>
  </si>
  <si>
    <t>C05 PSICHIATRICA</t>
  </si>
  <si>
    <t>C06 NEOPLASTICA</t>
  </si>
  <si>
    <t>C07 INTOSSICAZIONE</t>
  </si>
  <si>
    <t>C08 METABOLICA</t>
  </si>
  <si>
    <t>C09 GASTROENTROLOGICA</t>
  </si>
  <si>
    <t>C10 UROLOGICA</t>
  </si>
  <si>
    <t>C11 OCULISTICA</t>
  </si>
  <si>
    <t>C12 OTORINOLARINGOIATRICA</t>
  </si>
  <si>
    <t>C13 DERMATOLOGICA</t>
  </si>
  <si>
    <t>C14 OSTETRICA</t>
  </si>
  <si>
    <t>C15 INFETTIVA</t>
  </si>
  <si>
    <t>C19 ALTRA PATOLOGIA</t>
  </si>
  <si>
    <t>C20 PATOLOGIA NON IDENTIFICATA</t>
  </si>
  <si>
    <t>NON TRASPORTATO</t>
  </si>
  <si>
    <t>PROGETTO AUTORIZZAZIONE 118 EVENTI</t>
  </si>
  <si>
    <t>DAE CENSITI</t>
  </si>
  <si>
    <t>LIVELLO BASSO</t>
  </si>
  <si>
    <t>LIVELLO MEDIO/ALTO</t>
  </si>
  <si>
    <t>1 DIRETTORE MEDICO</t>
  </si>
  <si>
    <t>1 DIRIGENTE INFERMIERISTICO</t>
  </si>
  <si>
    <t>1 COORDIANTORE INFERMIERISTICO</t>
  </si>
  <si>
    <t>INFERMIERI</t>
  </si>
  <si>
    <t>AUTISTI SOCCORRITORI</t>
  </si>
  <si>
    <t>PERSONALE 118 AUSL PC</t>
  </si>
  <si>
    <t>MEDICI</t>
  </si>
  <si>
    <t xml:space="preserve">15 POSTAZIONI </t>
  </si>
  <si>
    <t>11 ASSOCIAZIONI</t>
  </si>
  <si>
    <t xml:space="preserve">22 UOM </t>
  </si>
  <si>
    <t>10 POSTAZIONI</t>
  </si>
  <si>
    <t>12 ASSOCIAZIONI</t>
  </si>
  <si>
    <t>13 UOM</t>
  </si>
  <si>
    <t>MEZZI INFERMIERISTICI</t>
  </si>
  <si>
    <t>MEZZI MEDICI</t>
  </si>
  <si>
    <t>MEZZI CTIU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</si>
</sst>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8"/>
      <name val="Calibri"/>
      <family val="2"/>
      <scheme val="minor"/>
    </font>
    <font>
      <b/>
      <sz val="8"/>
      <color indexed="8"/>
      <name val="Verdana"/>
    </font>
    <font>
      <b/>
      <i/>
      <sz val="8"/>
      <color indexed="8"/>
      <name val="Verdana"/>
    </font>
    <font>
      <sz val="8"/>
      <color indexed="8"/>
      <name val="Verdana"/>
    </font>
    <font>
      <sz val="8"/>
      <color indexed="8"/>
      <name val="Verdana"/>
    </font>
    <font>
      <sz val="8"/>
      <color indexed="8"/>
      <name val="Verdana"/>
    </font>
    <font>
      <sz val="8"/>
      <color indexed="8"/>
      <name val="Verdana"/>
    </font>
    <font>
      <sz val="8"/>
      <color indexed="8"/>
      <name val="Verdana"/>
    </font>
    <font>
      <sz val="8"/>
      <color indexed="8"/>
      <name val="Verdana"/>
    </font>
    <font>
      <b/>
      <i/>
      <sz val="8"/>
      <color indexed="8"/>
      <name val="Verdana"/>
      <family val="2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8"/>
      </patternFill>
    </fill>
    <fill>
      <patternFill patternType="solid">
        <fgColor indexed="9"/>
      </patternFill>
    </fill>
    <fill>
      <patternFill patternType="solid">
        <fgColor rgb="FFFFFFFF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9" fillId="3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3" fontId="11" fillId="5" borderId="5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0" xfId="0" applyBorder="1"/>
    <xf numFmtId="3" fontId="0" fillId="0" borderId="4" xfId="0" applyNumberFormat="1" applyBorder="1"/>
    <xf numFmtId="0" fontId="2" fillId="3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3" fontId="4" fillId="5" borderId="5" xfId="0" applyNumberFormat="1" applyFont="1" applyFill="1" applyBorder="1" applyAlignment="1">
      <alignment horizontal="right" vertical="center"/>
    </xf>
    <xf numFmtId="3" fontId="5" fillId="5" borderId="5" xfId="0" applyNumberFormat="1" applyFont="1" applyFill="1" applyBorder="1" applyAlignment="1">
      <alignment horizontal="right" vertical="center"/>
    </xf>
    <xf numFmtId="3" fontId="6" fillId="5" borderId="5" xfId="0" applyNumberFormat="1" applyFont="1" applyFill="1" applyBorder="1" applyAlignment="1">
      <alignment horizontal="right" vertical="center"/>
    </xf>
    <xf numFmtId="3" fontId="7" fillId="5" borderId="5" xfId="0" applyNumberFormat="1" applyFont="1" applyFill="1" applyBorder="1" applyAlignment="1">
      <alignment horizontal="right" vertical="center"/>
    </xf>
    <xf numFmtId="3" fontId="8" fillId="6" borderId="5" xfId="0" applyNumberFormat="1" applyFont="1" applyFill="1" applyBorder="1" applyAlignment="1">
      <alignment horizontal="right" vertical="center"/>
    </xf>
    <xf numFmtId="3" fontId="3" fillId="5" borderId="5" xfId="0" applyNumberFormat="1" applyFont="1" applyFill="1" applyBorder="1" applyAlignment="1">
      <alignment horizontal="right" vertical="center"/>
    </xf>
    <xf numFmtId="3" fontId="3" fillId="6" borderId="5" xfId="0" applyNumberFormat="1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" fontId="3" fillId="5" borderId="5" xfId="0" applyNumberFormat="1" applyFont="1" applyFill="1" applyBorder="1" applyAlignment="1">
      <alignment horizontal="right" vertical="center"/>
    </xf>
    <xf numFmtId="1" fontId="3" fillId="6" borderId="5" xfId="0" applyNumberFormat="1" applyFont="1" applyFill="1" applyBorder="1" applyAlignment="1">
      <alignment horizontal="right" vertical="center"/>
    </xf>
    <xf numFmtId="0" fontId="12" fillId="7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2" fillId="8" borderId="5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left"/>
    </xf>
    <xf numFmtId="0" fontId="12" fillId="8" borderId="5" xfId="0" applyFont="1" applyFill="1" applyBorder="1" applyAlignment="1">
      <alignment horizontal="right"/>
    </xf>
    <xf numFmtId="3" fontId="11" fillId="6" borderId="5" xfId="0" applyNumberFormat="1" applyFont="1" applyFill="1" applyBorder="1" applyAlignment="1">
      <alignment horizontal="right" vertical="center"/>
    </xf>
    <xf numFmtId="0" fontId="16" fillId="9" borderId="5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8" fillId="12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Border="1" applyAlignment="1"/>
    <xf numFmtId="3" fontId="0" fillId="0" borderId="0" xfId="0" applyNumberFormat="1" applyBorder="1"/>
    <xf numFmtId="0" fontId="0" fillId="0" borderId="0" xfId="0" applyBorder="1" applyAlignment="1">
      <alignment horizontal="left" vertical="top"/>
    </xf>
    <xf numFmtId="0" fontId="0" fillId="0" borderId="17" xfId="0" pivotButton="1" applyBorder="1"/>
    <xf numFmtId="0" fontId="0" fillId="0" borderId="18" xfId="0" pivotButton="1" applyBorder="1"/>
    <xf numFmtId="0" fontId="0" fillId="0" borderId="18" xfId="0" applyBorder="1"/>
    <xf numFmtId="0" fontId="0" fillId="0" borderId="19" xfId="0" applyBorder="1"/>
    <xf numFmtId="0" fontId="0" fillId="0" borderId="20" xfId="0" pivotButton="1" applyBorder="1"/>
    <xf numFmtId="0" fontId="0" fillId="0" borderId="21" xfId="0" applyBorder="1"/>
    <xf numFmtId="0" fontId="0" fillId="0" borderId="20" xfId="0" applyBorder="1" applyAlignment="1">
      <alignment horizontal="left"/>
    </xf>
    <xf numFmtId="0" fontId="0" fillId="0" borderId="0" xfId="0" applyNumberFormat="1" applyBorder="1"/>
    <xf numFmtId="0" fontId="0" fillId="0" borderId="21" xfId="0" applyNumberFormat="1" applyBorder="1"/>
    <xf numFmtId="0" fontId="0" fillId="0" borderId="20" xfId="0" applyBorder="1" applyAlignment="1">
      <alignment horizontal="left" indent="1"/>
    </xf>
    <xf numFmtId="0" fontId="0" fillId="0" borderId="22" xfId="0" applyBorder="1" applyAlignment="1">
      <alignment horizontal="left"/>
    </xf>
    <xf numFmtId="0" fontId="0" fillId="0" borderId="23" xfId="0" applyNumberFormat="1" applyBorder="1"/>
    <xf numFmtId="0" fontId="0" fillId="0" borderId="24" xfId="0" applyNumberFormat="1" applyBorder="1"/>
    <xf numFmtId="3" fontId="0" fillId="0" borderId="0" xfId="0" applyNumberFormat="1"/>
    <xf numFmtId="17" fontId="0" fillId="0" borderId="0" xfId="0" applyNumberFormat="1" applyBorder="1"/>
    <xf numFmtId="3" fontId="0" fillId="0" borderId="0" xfId="0" applyNumberFormat="1" applyBorder="1" applyAlignment="1"/>
    <xf numFmtId="0" fontId="0" fillId="0" borderId="0" xfId="0" applyFill="1" applyBorder="1"/>
    <xf numFmtId="0" fontId="0" fillId="0" borderId="5" xfId="0" applyBorder="1"/>
    <xf numFmtId="0" fontId="0" fillId="0" borderId="5" xfId="0" applyBorder="1"/>
    <xf numFmtId="1" fontId="3" fillId="4" borderId="5" xfId="0" applyNumberFormat="1" applyFont="1" applyFill="1" applyBorder="1" applyAlignment="1">
      <alignment horizontal="right" vertical="center"/>
    </xf>
    <xf numFmtId="0" fontId="0" fillId="0" borderId="17" xfId="0" applyBorder="1"/>
    <xf numFmtId="0" fontId="0" fillId="0" borderId="20" xfId="0" applyBorder="1"/>
    <xf numFmtId="0" fontId="0" fillId="0" borderId="22" xfId="0" applyBorder="1"/>
    <xf numFmtId="0" fontId="0" fillId="0" borderId="24" xfId="0" applyBorder="1"/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 wrapText="1"/>
    </xf>
    <xf numFmtId="0" fontId="18" fillId="0" borderId="5" xfId="0" applyFont="1" applyFill="1" applyBorder="1" applyAlignment="1">
      <alignment vertical="center" wrapText="1"/>
    </xf>
    <xf numFmtId="0" fontId="0" fillId="0" borderId="5" xfId="0" applyBorder="1"/>
    <xf numFmtId="0" fontId="2" fillId="3" borderId="5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4" xfId="0" applyBorder="1" applyAlignment="1">
      <alignment horizontal="center" vertical="top" wrapText="1"/>
    </xf>
    <xf numFmtId="0" fontId="9" fillId="3" borderId="1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top"/>
    </xf>
    <xf numFmtId="0" fontId="0" fillId="0" borderId="16" xfId="0" applyBorder="1" applyAlignment="1">
      <alignment vertical="top"/>
    </xf>
    <xf numFmtId="3" fontId="0" fillId="0" borderId="13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13" borderId="5" xfId="0" applyFill="1" applyBorder="1" applyAlignment="1">
      <alignment horizontal="center" vertical="top"/>
    </xf>
    <xf numFmtId="3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7" borderId="5" xfId="0" applyFill="1" applyBorder="1" applyAlignment="1">
      <alignment horizontal="center" wrapText="1"/>
    </xf>
    <xf numFmtId="0" fontId="0" fillId="7" borderId="13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19" fillId="0" borderId="5" xfId="0" applyFont="1" applyBorder="1" applyAlignment="1">
      <alignment horizontal="left" vertical="center"/>
    </xf>
    <xf numFmtId="0" fontId="19" fillId="0" borderId="13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19" fillId="14" borderId="5" xfId="0" applyFont="1" applyFill="1" applyBorder="1"/>
    <xf numFmtId="0" fontId="0" fillId="0" borderId="5" xfId="0" applyFill="1" applyBorder="1"/>
  </cellXfs>
  <cellStyles count="1">
    <cellStyle name="Normale" xfId="0" builtinId="0"/>
  </cellStyles>
  <dxfs count="1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baseline="0"/>
              <a:t>Emergenze erogate</a:t>
            </a:r>
            <a:endParaRPr lang="it-IT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/>
              </a:solidFill>
            </c:spPr>
          </c:dPt>
          <c:dPt>
            <c:idx val="1"/>
            <c:bubble3D val="0"/>
            <c:spPr>
              <a:solidFill>
                <a:srgbClr val="00B050"/>
              </a:solidFill>
            </c:spPr>
          </c:dPt>
          <c:dPt>
            <c:idx val="2"/>
            <c:bubble3D val="0"/>
            <c:spPr>
              <a:solidFill>
                <a:srgbClr val="FFFF00"/>
              </a:solidFill>
            </c:spPr>
          </c:dPt>
          <c:dPt>
            <c:idx val="3"/>
            <c:bubble3D val="0"/>
            <c:spPr>
              <a:solidFill>
                <a:srgbClr val="FF0000"/>
              </a:solidFill>
            </c:spPr>
          </c:dPt>
          <c:dLbls>
            <c:dLbl>
              <c:idx val="2"/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'widget_static-pivot-table_16480'!$A$5:$A$8</c:f>
              <c:strCache>
                <c:ptCount val="4"/>
                <c:pt idx="0">
                  <c:v>B</c:v>
                </c:pt>
                <c:pt idx="1">
                  <c:v>V</c:v>
                </c:pt>
                <c:pt idx="2">
                  <c:v>G</c:v>
                </c:pt>
                <c:pt idx="3">
                  <c:v>R</c:v>
                </c:pt>
              </c:strCache>
            </c:strRef>
          </c:cat>
          <c:val>
            <c:numRef>
              <c:f>'widget_static-pivot-table_16480'!$B$5:$B$8</c:f>
              <c:numCache>
                <c:formatCode>#,##0</c:formatCode>
                <c:ptCount val="4"/>
                <c:pt idx="0">
                  <c:v>124</c:v>
                </c:pt>
                <c:pt idx="1">
                  <c:v>14884</c:v>
                </c:pt>
                <c:pt idx="2">
                  <c:v>11280</c:v>
                </c:pt>
                <c:pt idx="3">
                  <c:v>4228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Presenza MSA cod 2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1"/>
            <c:bubble3D val="0"/>
            <c:spPr>
              <a:solidFill>
                <a:srgbClr val="FF0000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Foglio2!$H$79:$H$80</c:f>
              <c:strCache>
                <c:ptCount val="2"/>
                <c:pt idx="0">
                  <c:v>MSA</c:v>
                </c:pt>
                <c:pt idx="1">
                  <c:v>Totale</c:v>
                </c:pt>
              </c:strCache>
            </c:strRef>
          </c:cat>
          <c:val>
            <c:numRef>
              <c:f>Foglio2!$I$79:$I$80</c:f>
              <c:numCache>
                <c:formatCode>General</c:formatCode>
                <c:ptCount val="2"/>
                <c:pt idx="0">
                  <c:v>3182</c:v>
                </c:pt>
                <c:pt idx="1">
                  <c:v>5012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baseline="0"/>
              <a:t>MSA sul codice 3</a:t>
            </a:r>
            <a:endParaRPr lang="it-IT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</c:spPr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Foglio2!$H$95:$H$96</c:f>
              <c:strCache>
                <c:ptCount val="2"/>
                <c:pt idx="0">
                  <c:v>MSA</c:v>
                </c:pt>
                <c:pt idx="1">
                  <c:v>Totale</c:v>
                </c:pt>
              </c:strCache>
            </c:strRef>
          </c:cat>
          <c:val>
            <c:numRef>
              <c:f>Foglio2!$I$95:$I$96</c:f>
              <c:numCache>
                <c:formatCode>General</c:formatCode>
                <c:ptCount val="2"/>
                <c:pt idx="0">
                  <c:v>686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MSA sul codice rosso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Foglio2!$U$79:$U$80</c:f>
              <c:strCache>
                <c:ptCount val="2"/>
                <c:pt idx="0">
                  <c:v>MSA</c:v>
                </c:pt>
                <c:pt idx="1">
                  <c:v>BLS</c:v>
                </c:pt>
              </c:strCache>
            </c:strRef>
          </c:cat>
          <c:val>
            <c:numRef>
              <c:f>Foglio2!$V$79:$V$80</c:f>
              <c:numCache>
                <c:formatCode>General</c:formatCode>
                <c:ptCount val="2"/>
                <c:pt idx="0">
                  <c:v>3884</c:v>
                </c:pt>
                <c:pt idx="1">
                  <c:v>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FHQ MSA vs MSB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Foglio4!$A$3:$A$4</c:f>
              <c:strCache>
                <c:ptCount val="2"/>
                <c:pt idx="0">
                  <c:v>MSA GOMMA/ELI</c:v>
                </c:pt>
                <c:pt idx="1">
                  <c:v>MSB</c:v>
                </c:pt>
              </c:strCache>
            </c:strRef>
          </c:cat>
          <c:val>
            <c:numRef>
              <c:f>Foglio4!$B$3:$B$4</c:f>
              <c:numCache>
                <c:formatCode>#,##0</c:formatCode>
                <c:ptCount val="2"/>
                <c:pt idx="0">
                  <c:v>1396</c:v>
                </c:pt>
                <c:pt idx="1">
                  <c:v>444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Mezzi utilizzati nelle FHQ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Foglio4!$A$20:$A$23</c:f>
              <c:strCache>
                <c:ptCount val="4"/>
                <c:pt idx="0">
                  <c:v>MSA - ELI</c:v>
                </c:pt>
                <c:pt idx="1">
                  <c:v>MSA - ALS</c:v>
                </c:pt>
                <c:pt idx="2">
                  <c:v>MSA - ILS</c:v>
                </c:pt>
                <c:pt idx="3">
                  <c:v>MSB - BLSD</c:v>
                </c:pt>
              </c:strCache>
            </c:strRef>
          </c:cat>
          <c:val>
            <c:numRef>
              <c:f>Foglio4!$B$20:$B$23</c:f>
              <c:numCache>
                <c:formatCode>#,##0</c:formatCode>
                <c:ptCount val="4"/>
                <c:pt idx="0">
                  <c:v>78</c:v>
                </c:pt>
                <c:pt idx="1">
                  <c:v>480</c:v>
                </c:pt>
                <c:pt idx="2">
                  <c:v>838</c:v>
                </c:pt>
                <c:pt idx="3">
                  <c:v>444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Dolore</a:t>
            </a:r>
            <a:r>
              <a:rPr lang="it-IT" baseline="0"/>
              <a:t> Toracico valore presenza MSA 78%</a:t>
            </a:r>
            <a:endParaRPr lang="it-IT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Foglio5!$A$3:$A$6</c:f>
              <c:strCache>
                <c:ptCount val="4"/>
                <c:pt idx="0">
                  <c:v>MSA - ELI</c:v>
                </c:pt>
                <c:pt idx="1">
                  <c:v>MSA - ALS</c:v>
                </c:pt>
                <c:pt idx="2">
                  <c:v>MSA - ILS</c:v>
                </c:pt>
                <c:pt idx="3">
                  <c:v>MSB - BLSD</c:v>
                </c:pt>
              </c:strCache>
            </c:strRef>
          </c:cat>
          <c:val>
            <c:numRef>
              <c:f>Foglio5!$B$3:$B$6</c:f>
              <c:numCache>
                <c:formatCode>#,##0</c:formatCode>
                <c:ptCount val="4"/>
                <c:pt idx="0">
                  <c:v>6</c:v>
                </c:pt>
                <c:pt idx="1">
                  <c:v>100</c:v>
                </c:pt>
                <c:pt idx="2">
                  <c:v>370</c:v>
                </c:pt>
                <c:pt idx="3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ACC valore presenza MSA 98%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Foglio5!$A$20:$A$23</c:f>
              <c:strCache>
                <c:ptCount val="4"/>
                <c:pt idx="0">
                  <c:v>MSA - ELI</c:v>
                </c:pt>
                <c:pt idx="1">
                  <c:v>MSA - ALS</c:v>
                </c:pt>
                <c:pt idx="2">
                  <c:v>MSA - ILS</c:v>
                </c:pt>
                <c:pt idx="3">
                  <c:v>MSB - BLSD</c:v>
                </c:pt>
              </c:strCache>
            </c:strRef>
          </c:cat>
          <c:val>
            <c:numRef>
              <c:f>Foglio5!$B$20:$B$23</c:f>
              <c:numCache>
                <c:formatCode>#,##0</c:formatCode>
                <c:ptCount val="4"/>
                <c:pt idx="0">
                  <c:v>16</c:v>
                </c:pt>
                <c:pt idx="1">
                  <c:v>206</c:v>
                </c:pt>
                <c:pt idx="2">
                  <c:v>87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Insuf. respiratoria valore presenza MSA 56%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Foglio5!$A$37:$A$39</c:f>
              <c:strCache>
                <c:ptCount val="3"/>
                <c:pt idx="0">
                  <c:v>MSA - ALS</c:v>
                </c:pt>
                <c:pt idx="1">
                  <c:v>MSA - ILS</c:v>
                </c:pt>
                <c:pt idx="2">
                  <c:v>MSB - BLSD</c:v>
                </c:pt>
              </c:strCache>
            </c:strRef>
          </c:cat>
          <c:val>
            <c:numRef>
              <c:f>Foglio5!$B$37:$B$39</c:f>
              <c:numCache>
                <c:formatCode>#,##0</c:formatCode>
                <c:ptCount val="3"/>
                <c:pt idx="0">
                  <c:v>84</c:v>
                </c:pt>
                <c:pt idx="1">
                  <c:v>207</c:v>
                </c:pt>
                <c:pt idx="2">
                  <c:v>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Deficit Neurologico valore presenza MSA 76%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Foglio5!$A$54:$A$57</c:f>
              <c:strCache>
                <c:ptCount val="4"/>
                <c:pt idx="0">
                  <c:v>MSA - ELI</c:v>
                </c:pt>
                <c:pt idx="1">
                  <c:v>MSA - ALS</c:v>
                </c:pt>
                <c:pt idx="2">
                  <c:v>MSA - ILS</c:v>
                </c:pt>
                <c:pt idx="3">
                  <c:v>MSB - BLSD</c:v>
                </c:pt>
              </c:strCache>
            </c:strRef>
          </c:cat>
          <c:val>
            <c:numRef>
              <c:f>Foglio5!$B$54:$B$57</c:f>
              <c:numCache>
                <c:formatCode>#,##0</c:formatCode>
                <c:ptCount val="4"/>
                <c:pt idx="0">
                  <c:v>7</c:v>
                </c:pt>
                <c:pt idx="1">
                  <c:v>46</c:v>
                </c:pt>
                <c:pt idx="2">
                  <c:v>137</c:v>
                </c:pt>
                <c:pt idx="3">
                  <c:v>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Trauma cod. 3 e 4</a:t>
            </a:r>
            <a:r>
              <a:rPr lang="it-IT" baseline="0"/>
              <a:t> valore presenza MSA</a:t>
            </a:r>
            <a:r>
              <a:rPr lang="it-IT"/>
              <a:t> 94%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Foglio5!$A$71:$A$74</c:f>
              <c:strCache>
                <c:ptCount val="4"/>
                <c:pt idx="0">
                  <c:v>MSA - ELI</c:v>
                </c:pt>
                <c:pt idx="1">
                  <c:v>MSA - ALS</c:v>
                </c:pt>
                <c:pt idx="2">
                  <c:v>MSA - ILS</c:v>
                </c:pt>
                <c:pt idx="3">
                  <c:v>MSB - BLSD</c:v>
                </c:pt>
              </c:strCache>
            </c:strRef>
          </c:cat>
          <c:val>
            <c:numRef>
              <c:f>Foglio5!$B$71:$B$74</c:f>
              <c:numCache>
                <c:formatCode>#,##0</c:formatCode>
                <c:ptCount val="4"/>
                <c:pt idx="0">
                  <c:v>49</c:v>
                </c:pt>
                <c:pt idx="1">
                  <c:v>44</c:v>
                </c:pt>
                <c:pt idx="2">
                  <c:v>37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Pazienti assistiti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Pt>
            <c:idx val="1"/>
            <c:bubble3D val="0"/>
            <c:spPr>
              <a:solidFill>
                <a:srgbClr val="00B050"/>
              </a:solidFill>
            </c:spPr>
          </c:dPt>
          <c:dPt>
            <c:idx val="2"/>
            <c:bubble3D val="0"/>
            <c:spPr>
              <a:solidFill>
                <a:srgbClr val="FFFF00"/>
              </a:solidFill>
            </c:spPr>
          </c:dPt>
          <c:dPt>
            <c:idx val="3"/>
            <c:bubble3D val="0"/>
            <c:spPr>
              <a:solidFill>
                <a:srgbClr val="FF0000"/>
              </a:solidFill>
            </c:spPr>
          </c:dPt>
          <c:dPt>
            <c:idx val="4"/>
            <c:bubble3D val="0"/>
            <c:spPr>
              <a:solidFill>
                <a:schemeClr val="tx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'widget_static-pivot-table_16480'!$A$22:$A$26</c:f>
              <c:strCach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'widget_static-pivot-table_16480'!$B$22:$B$26</c:f>
              <c:numCache>
                <c:formatCode>#,##0</c:formatCode>
                <c:ptCount val="5"/>
                <c:pt idx="0">
                  <c:v>4906</c:v>
                </c:pt>
                <c:pt idx="1">
                  <c:v>20757</c:v>
                </c:pt>
                <c:pt idx="2">
                  <c:v>5012</c:v>
                </c:pt>
                <c:pt idx="3">
                  <c:v>679</c:v>
                </c:pt>
                <c:pt idx="4">
                  <c:v>483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ATTIVITA'</a:t>
            </a:r>
            <a:r>
              <a:rPr lang="it-IT" baseline="0"/>
              <a:t> ASSOCIAZIONI</a:t>
            </a:r>
            <a:endParaRPr lang="it-IT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Foglio8!$L$4:$L$9</c:f>
              <c:strCache>
                <c:ptCount val="6"/>
                <c:pt idx="0">
                  <c:v>ANPAS CARPANETO</c:v>
                </c:pt>
                <c:pt idx="1">
                  <c:v>ANPAS CORTEMAGGIORE</c:v>
                </c:pt>
                <c:pt idx="2">
                  <c:v>ANPAS CROCE BIANCA</c:v>
                </c:pt>
                <c:pt idx="3">
                  <c:v>CRI</c:v>
                </c:pt>
                <c:pt idx="4">
                  <c:v>ANPAS TRAVO</c:v>
                </c:pt>
                <c:pt idx="5">
                  <c:v>ANPAS CASTEL S.GIOVANNI</c:v>
                </c:pt>
              </c:strCache>
            </c:strRef>
          </c:cat>
          <c:val>
            <c:numRef>
              <c:f>Foglio8!$M$4:$M$9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invertIfNegative val="0"/>
          <c:cat>
            <c:strRef>
              <c:f>Foglio8!$L$4:$L$9</c:f>
              <c:strCache>
                <c:ptCount val="6"/>
                <c:pt idx="0">
                  <c:v>ANPAS CARPANETO</c:v>
                </c:pt>
                <c:pt idx="1">
                  <c:v>ANPAS CORTEMAGGIORE</c:v>
                </c:pt>
                <c:pt idx="2">
                  <c:v>ANPAS CROCE BIANCA</c:v>
                </c:pt>
                <c:pt idx="3">
                  <c:v>CRI</c:v>
                </c:pt>
                <c:pt idx="4">
                  <c:v>ANPAS TRAVO</c:v>
                </c:pt>
                <c:pt idx="5">
                  <c:v>ANPAS CASTEL S.GIOVANNI</c:v>
                </c:pt>
              </c:strCache>
            </c:strRef>
          </c:cat>
          <c:val>
            <c:numRef>
              <c:f>Foglio8!$N$4:$N$9</c:f>
              <c:numCache>
                <c:formatCode>#,##0</c:formatCode>
                <c:ptCount val="6"/>
                <c:pt idx="0">
                  <c:v>1281</c:v>
                </c:pt>
                <c:pt idx="1">
                  <c:v>1046</c:v>
                </c:pt>
                <c:pt idx="2">
                  <c:v>2572</c:v>
                </c:pt>
                <c:pt idx="3">
                  <c:v>5186</c:v>
                </c:pt>
                <c:pt idx="4" formatCode="General">
                  <c:v>646</c:v>
                </c:pt>
                <c:pt idx="5">
                  <c:v>1550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Foglio8!$L$4:$L$9</c:f>
              <c:strCache>
                <c:ptCount val="6"/>
                <c:pt idx="0">
                  <c:v>ANPAS CARPANETO</c:v>
                </c:pt>
                <c:pt idx="1">
                  <c:v>ANPAS CORTEMAGGIORE</c:v>
                </c:pt>
                <c:pt idx="2">
                  <c:v>ANPAS CROCE BIANCA</c:v>
                </c:pt>
                <c:pt idx="3">
                  <c:v>CRI</c:v>
                </c:pt>
                <c:pt idx="4">
                  <c:v>ANPAS TRAVO</c:v>
                </c:pt>
                <c:pt idx="5">
                  <c:v>ANPAS CASTEL S.GIOVANNI</c:v>
                </c:pt>
              </c:strCache>
            </c:strRef>
          </c:cat>
          <c:val>
            <c:numRef>
              <c:f>Foglio8!$O$4:$O$9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3497984"/>
        <c:axId val="113499520"/>
      </c:barChart>
      <c:catAx>
        <c:axId val="113497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3499520"/>
        <c:crosses val="autoZero"/>
        <c:auto val="1"/>
        <c:lblAlgn val="ctr"/>
        <c:lblOffset val="100"/>
        <c:noMultiLvlLbl val="0"/>
      </c:catAx>
      <c:valAx>
        <c:axId val="113499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3497984"/>
        <c:crosses val="autoZero"/>
        <c:crossBetween val="between"/>
      </c:valAx>
    </c:plotArea>
    <c:legend>
      <c:legendPos val="b"/>
      <c:legendEntry>
        <c:idx val="1"/>
        <c:delete val="1"/>
      </c:legendEntry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ATTIVITA' AUSLPC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Foglio8!$L$14:$L$19</c:f>
              <c:strCache>
                <c:ptCount val="6"/>
                <c:pt idx="0">
                  <c:v>PIACENZA 1</c:v>
                </c:pt>
                <c:pt idx="1">
                  <c:v>PIACENZA 2</c:v>
                </c:pt>
                <c:pt idx="2">
                  <c:v>PIACENZA NOTTE</c:v>
                </c:pt>
                <c:pt idx="3">
                  <c:v>FIORENZUOLA NOTTE</c:v>
                </c:pt>
                <c:pt idx="4">
                  <c:v>CSG NOTTE</c:v>
                </c:pt>
                <c:pt idx="5">
                  <c:v>TIU</c:v>
                </c:pt>
              </c:strCache>
            </c:strRef>
          </c:cat>
          <c:val>
            <c:numRef>
              <c:f>Foglio8!$M$14:$M$19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invertIfNegative val="0"/>
          <c:cat>
            <c:strRef>
              <c:f>Foglio8!$L$14:$L$19</c:f>
              <c:strCache>
                <c:ptCount val="6"/>
                <c:pt idx="0">
                  <c:v>PIACENZA 1</c:v>
                </c:pt>
                <c:pt idx="1">
                  <c:v>PIACENZA 2</c:v>
                </c:pt>
                <c:pt idx="2">
                  <c:v>PIACENZA NOTTE</c:v>
                </c:pt>
                <c:pt idx="3">
                  <c:v>FIORENZUOLA NOTTE</c:v>
                </c:pt>
                <c:pt idx="4">
                  <c:v>CSG NOTTE</c:v>
                </c:pt>
                <c:pt idx="5">
                  <c:v>TIU</c:v>
                </c:pt>
              </c:strCache>
            </c:strRef>
          </c:cat>
          <c:val>
            <c:numRef>
              <c:f>Foglio8!$N$14:$N$19</c:f>
              <c:numCache>
                <c:formatCode>#,##0</c:formatCode>
                <c:ptCount val="6"/>
                <c:pt idx="0">
                  <c:v>648</c:v>
                </c:pt>
                <c:pt idx="1">
                  <c:v>301</c:v>
                </c:pt>
                <c:pt idx="2">
                  <c:v>138</c:v>
                </c:pt>
                <c:pt idx="3">
                  <c:v>82</c:v>
                </c:pt>
                <c:pt idx="4" formatCode="General">
                  <c:v>52</c:v>
                </c:pt>
                <c:pt idx="5">
                  <c:v>280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Foglio8!$L$14:$L$19</c:f>
              <c:strCache>
                <c:ptCount val="6"/>
                <c:pt idx="0">
                  <c:v>PIACENZA 1</c:v>
                </c:pt>
                <c:pt idx="1">
                  <c:v>PIACENZA 2</c:v>
                </c:pt>
                <c:pt idx="2">
                  <c:v>PIACENZA NOTTE</c:v>
                </c:pt>
                <c:pt idx="3">
                  <c:v>FIORENZUOLA NOTTE</c:v>
                </c:pt>
                <c:pt idx="4">
                  <c:v>CSG NOTTE</c:v>
                </c:pt>
                <c:pt idx="5">
                  <c:v>TIU</c:v>
                </c:pt>
              </c:strCache>
            </c:strRef>
          </c:cat>
          <c:val>
            <c:numRef>
              <c:f>Foglio8!$O$14:$O$19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3538944"/>
        <c:axId val="113540480"/>
      </c:barChart>
      <c:catAx>
        <c:axId val="113538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3540480"/>
        <c:crosses val="autoZero"/>
        <c:auto val="1"/>
        <c:lblAlgn val="ctr"/>
        <c:lblOffset val="100"/>
        <c:noMultiLvlLbl val="0"/>
      </c:catAx>
      <c:valAx>
        <c:axId val="113540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3538944"/>
        <c:crosses val="autoZero"/>
        <c:crossBetween val="between"/>
      </c:valAx>
    </c:plotArea>
    <c:legend>
      <c:legendPos val="b"/>
      <c:legendEntry>
        <c:idx val="1"/>
        <c:delete val="1"/>
      </c:legendEntry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Trasporti intraospedalieri urgenti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Pt>
            <c:idx val="1"/>
            <c:bubble3D val="0"/>
            <c:spPr>
              <a:solidFill>
                <a:srgbClr val="00B050"/>
              </a:solidFill>
            </c:spPr>
          </c:dPt>
          <c:dPt>
            <c:idx val="2"/>
            <c:bubble3D val="0"/>
            <c:spPr>
              <a:solidFill>
                <a:srgbClr val="FFFF00"/>
              </a:solidFill>
            </c:spPr>
          </c:dPt>
          <c:dPt>
            <c:idx val="3"/>
            <c:bubble3D val="0"/>
            <c:spPr>
              <a:solidFill>
                <a:srgbClr val="FF0000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'[1]widget_static-pivot-table_16480'!$A$4:$A$7</c:f>
              <c:strCache>
                <c:ptCount val="4"/>
                <c:pt idx="0">
                  <c:v>B</c:v>
                </c:pt>
                <c:pt idx="1">
                  <c:v>V</c:v>
                </c:pt>
                <c:pt idx="2">
                  <c:v>G</c:v>
                </c:pt>
                <c:pt idx="3">
                  <c:v>R</c:v>
                </c:pt>
              </c:strCache>
            </c:strRef>
          </c:cat>
          <c:val>
            <c:numRef>
              <c:f>'[1]widget_static-pivot-table_16480'!$B$4:$B$7</c:f>
              <c:numCache>
                <c:formatCode>General</c:formatCode>
                <c:ptCount val="4"/>
                <c:pt idx="0">
                  <c:v>20</c:v>
                </c:pt>
                <c:pt idx="1">
                  <c:v>19</c:v>
                </c:pt>
                <c:pt idx="2">
                  <c:v>146</c:v>
                </c:pt>
                <c:pt idx="3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Patologie prevalenti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Foglio1!$A$5:$A$21</c:f>
              <c:strCache>
                <c:ptCount val="17"/>
                <c:pt idx="0">
                  <c:v>C01TRAUMA</c:v>
                </c:pt>
                <c:pt idx="1">
                  <c:v>C02 CARDIOLOGICO</c:v>
                </c:pt>
                <c:pt idx="2">
                  <c:v>C03 RESPIRATORIO</c:v>
                </c:pt>
                <c:pt idx="3">
                  <c:v>C04 NEUROLOGICO</c:v>
                </c:pt>
                <c:pt idx="4">
                  <c:v>C05 PSICHIATRICA</c:v>
                </c:pt>
                <c:pt idx="5">
                  <c:v>C06 NEOPLASTICA</c:v>
                </c:pt>
                <c:pt idx="6">
                  <c:v>C07 INTOSSICAZIONE</c:v>
                </c:pt>
                <c:pt idx="7">
                  <c:v>C08 METABOLICA</c:v>
                </c:pt>
                <c:pt idx="8">
                  <c:v>C09 GASTROENTROLOGICA</c:v>
                </c:pt>
                <c:pt idx="9">
                  <c:v>C10 UROLOGICA</c:v>
                </c:pt>
                <c:pt idx="10">
                  <c:v>C11 OCULISTICA</c:v>
                </c:pt>
                <c:pt idx="11">
                  <c:v>C12 OTORINOLARINGOIATRICA</c:v>
                </c:pt>
                <c:pt idx="12">
                  <c:v>C13 DERMATOLOGICA</c:v>
                </c:pt>
                <c:pt idx="13">
                  <c:v>C14 OSTETRICA</c:v>
                </c:pt>
                <c:pt idx="14">
                  <c:v>C15 INFETTIVA</c:v>
                </c:pt>
                <c:pt idx="15">
                  <c:v>C19 ALTRA PATOLOGIA</c:v>
                </c:pt>
                <c:pt idx="16">
                  <c:v>C20 PATOLOGIA NON IDENTIFICATA</c:v>
                </c:pt>
              </c:strCache>
            </c:strRef>
          </c:cat>
          <c:val>
            <c:numRef>
              <c:f>Foglio1!$F$5:$F$21</c:f>
              <c:numCache>
                <c:formatCode>#,##0</c:formatCode>
                <c:ptCount val="17"/>
                <c:pt idx="0">
                  <c:v>6860</c:v>
                </c:pt>
                <c:pt idx="1">
                  <c:v>3479</c:v>
                </c:pt>
                <c:pt idx="2">
                  <c:v>3347</c:v>
                </c:pt>
                <c:pt idx="3">
                  <c:v>4816</c:v>
                </c:pt>
                <c:pt idx="4">
                  <c:v>828</c:v>
                </c:pt>
                <c:pt idx="5">
                  <c:v>398</c:v>
                </c:pt>
                <c:pt idx="6">
                  <c:v>792</c:v>
                </c:pt>
                <c:pt idx="7">
                  <c:v>191</c:v>
                </c:pt>
                <c:pt idx="8">
                  <c:v>2241</c:v>
                </c:pt>
                <c:pt idx="9">
                  <c:v>847</c:v>
                </c:pt>
                <c:pt idx="10">
                  <c:v>52</c:v>
                </c:pt>
                <c:pt idx="11">
                  <c:v>252</c:v>
                </c:pt>
                <c:pt idx="12">
                  <c:v>17</c:v>
                </c:pt>
                <c:pt idx="13">
                  <c:v>364</c:v>
                </c:pt>
                <c:pt idx="14">
                  <c:v>1518</c:v>
                </c:pt>
                <c:pt idx="15">
                  <c:v>3947</c:v>
                </c:pt>
                <c:pt idx="16">
                  <c:v>567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1818624"/>
        <c:axId val="111820160"/>
      </c:barChart>
      <c:catAx>
        <c:axId val="1118186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1820160"/>
        <c:crosses val="autoZero"/>
        <c:auto val="1"/>
        <c:lblAlgn val="ctr"/>
        <c:lblOffset val="100"/>
        <c:noMultiLvlLbl val="0"/>
      </c:catAx>
      <c:valAx>
        <c:axId val="11182016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18186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Ospedali di destinazione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Foglio1!$A$29:$A$38</c:f>
              <c:strCache>
                <c:ptCount val="10"/>
                <c:pt idx="0">
                  <c:v>ALTRO OSPEDALE</c:v>
                </c:pt>
                <c:pt idx="1">
                  <c:v>BOBBIO</c:v>
                </c:pt>
                <c:pt idx="2">
                  <c:v>CASTEL SAN GIOVANNI</c:v>
                </c:pt>
                <c:pt idx="3">
                  <c:v>FIDENZA</c:v>
                </c:pt>
                <c:pt idx="4">
                  <c:v>FIORENZUOLA</c:v>
                </c:pt>
                <c:pt idx="5">
                  <c:v>NON TRASPORTATO</c:v>
                </c:pt>
                <c:pt idx="6">
                  <c:v>OSPEDALE CIVILE CREMONA</c:v>
                </c:pt>
                <c:pt idx="7">
                  <c:v>PARMA</c:v>
                </c:pt>
                <c:pt idx="8">
                  <c:v>PAVIA (AZ OSP)</c:v>
                </c:pt>
                <c:pt idx="9">
                  <c:v>PIACENZA</c:v>
                </c:pt>
              </c:strCache>
            </c:strRef>
          </c:cat>
          <c:val>
            <c:numRef>
              <c:f>Foglio1!$G$29:$G$38</c:f>
              <c:numCache>
                <c:formatCode>#,##0</c:formatCode>
                <c:ptCount val="10"/>
                <c:pt idx="0">
                  <c:v>21</c:v>
                </c:pt>
                <c:pt idx="1">
                  <c:v>322</c:v>
                </c:pt>
                <c:pt idx="2">
                  <c:v>706</c:v>
                </c:pt>
                <c:pt idx="3">
                  <c:v>167</c:v>
                </c:pt>
                <c:pt idx="4">
                  <c:v>1265</c:v>
                </c:pt>
                <c:pt idx="5">
                  <c:v>5471</c:v>
                </c:pt>
                <c:pt idx="6">
                  <c:v>427</c:v>
                </c:pt>
                <c:pt idx="7">
                  <c:v>107</c:v>
                </c:pt>
                <c:pt idx="8">
                  <c:v>4</c:v>
                </c:pt>
                <c:pt idx="9">
                  <c:v>23393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42816"/>
        <c:axId val="111844352"/>
      </c:barChart>
      <c:catAx>
        <c:axId val="1118428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1844352"/>
        <c:crosses val="autoZero"/>
        <c:auto val="1"/>
        <c:lblAlgn val="ctr"/>
        <c:lblOffset val="100"/>
        <c:noMultiLvlLbl val="0"/>
      </c:catAx>
      <c:valAx>
        <c:axId val="1118443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11842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Foglio2!$A$5:$A$41</c:f>
              <c:strCache>
                <c:ptCount val="37"/>
                <c:pt idx="0">
                  <c:v>ALTRO</c:v>
                </c:pt>
                <c:pt idx="1">
                  <c:v>PIACENZA_PA_2</c:v>
                </c:pt>
                <c:pt idx="2">
                  <c:v>PIACENZA_PA_1</c:v>
                </c:pt>
                <c:pt idx="3">
                  <c:v>PIACENZA_I_M_100</c:v>
                </c:pt>
                <c:pt idx="4">
                  <c:v>PIACENZA_IND_100</c:v>
                </c:pt>
                <c:pt idx="5">
                  <c:v>PIACENZA_CR_2</c:v>
                </c:pt>
                <c:pt idx="6">
                  <c:v>PIACENZA_CR_1</c:v>
                </c:pt>
                <c:pt idx="7">
                  <c:v>PCVERNASCA_1</c:v>
                </c:pt>
                <c:pt idx="8">
                  <c:v>PCTRAVO_1</c:v>
                </c:pt>
                <c:pt idx="9">
                  <c:v>PCSANNICOLO_1</c:v>
                </c:pt>
                <c:pt idx="10">
                  <c:v>PCSANGIORGIO_1</c:v>
                </c:pt>
                <c:pt idx="11">
                  <c:v>PCROVELETO_I_100</c:v>
                </c:pt>
                <c:pt idx="12">
                  <c:v>PCROVELETO_1</c:v>
                </c:pt>
                <c:pt idx="13">
                  <c:v>PCRIVERGARO_1</c:v>
                </c:pt>
                <c:pt idx="14">
                  <c:v>PCPODENZANO_1</c:v>
                </c:pt>
                <c:pt idx="15">
                  <c:v>PCPIANELLO_1</c:v>
                </c:pt>
                <c:pt idx="16">
                  <c:v>PCPDELLOLIO_1</c:v>
                </c:pt>
                <c:pt idx="17">
                  <c:v>PCOTTONE_1</c:v>
                </c:pt>
                <c:pt idx="18">
                  <c:v>PCMORFASSO_1</c:v>
                </c:pt>
                <c:pt idx="19">
                  <c:v>PCMONTICELLI_1</c:v>
                </c:pt>
                <c:pt idx="20">
                  <c:v>PCMARSAGLIA_1</c:v>
                </c:pt>
                <c:pt idx="21">
                  <c:v>PCLUGAGNANO_1</c:v>
                </c:pt>
                <c:pt idx="22">
                  <c:v>PCGROPPARELLO_1</c:v>
                </c:pt>
                <c:pt idx="23">
                  <c:v>PCFIORENZ_I_100</c:v>
                </c:pt>
                <c:pt idx="24">
                  <c:v>PCFIORENZUOL_IND</c:v>
                </c:pt>
                <c:pt idx="25">
                  <c:v>PCFIORENZUOLA_1</c:v>
                </c:pt>
                <c:pt idx="26">
                  <c:v>PCFERRIERE_1</c:v>
                </c:pt>
                <c:pt idx="27">
                  <c:v>PCFARINI_I_100</c:v>
                </c:pt>
                <c:pt idx="28">
                  <c:v>PCFARINI_1</c:v>
                </c:pt>
                <c:pt idx="29">
                  <c:v>PCCSGIOVAN_I_100</c:v>
                </c:pt>
                <c:pt idx="30">
                  <c:v>PCCSGIOVANNI_1</c:v>
                </c:pt>
                <c:pt idx="31">
                  <c:v>PCCORTEMAGGIOR_1</c:v>
                </c:pt>
                <c:pt idx="32">
                  <c:v>PCCARPANETO_1</c:v>
                </c:pt>
                <c:pt idx="33">
                  <c:v>PCBORGONOVO_1</c:v>
                </c:pt>
                <c:pt idx="34">
                  <c:v>PCBOBBIO_I_M_100</c:v>
                </c:pt>
                <c:pt idx="35">
                  <c:v>PCBOBBIO_IND_1</c:v>
                </c:pt>
                <c:pt idx="36">
                  <c:v>PCAGAZZANO_1</c:v>
                </c:pt>
              </c:strCache>
            </c:strRef>
          </c:cat>
          <c:val>
            <c:numRef>
              <c:f>Foglio2!$G$5:$G$41</c:f>
              <c:numCache>
                <c:formatCode>0</c:formatCode>
                <c:ptCount val="37"/>
                <c:pt idx="0">
                  <c:v>126</c:v>
                </c:pt>
                <c:pt idx="1">
                  <c:v>2169</c:v>
                </c:pt>
                <c:pt idx="2">
                  <c:v>4435</c:v>
                </c:pt>
                <c:pt idx="3">
                  <c:v>1803</c:v>
                </c:pt>
                <c:pt idx="4">
                  <c:v>2469</c:v>
                </c:pt>
                <c:pt idx="5">
                  <c:v>2187</c:v>
                </c:pt>
                <c:pt idx="6">
                  <c:v>4371</c:v>
                </c:pt>
                <c:pt idx="7">
                  <c:v>63</c:v>
                </c:pt>
                <c:pt idx="8">
                  <c:v>359</c:v>
                </c:pt>
                <c:pt idx="9">
                  <c:v>1819</c:v>
                </c:pt>
                <c:pt idx="10">
                  <c:v>1472</c:v>
                </c:pt>
                <c:pt idx="11">
                  <c:v>754</c:v>
                </c:pt>
                <c:pt idx="12">
                  <c:v>1220</c:v>
                </c:pt>
                <c:pt idx="13">
                  <c:v>1019</c:v>
                </c:pt>
                <c:pt idx="14">
                  <c:v>162</c:v>
                </c:pt>
                <c:pt idx="15">
                  <c:v>329</c:v>
                </c:pt>
                <c:pt idx="16">
                  <c:v>1152</c:v>
                </c:pt>
                <c:pt idx="17">
                  <c:v>64</c:v>
                </c:pt>
                <c:pt idx="18">
                  <c:v>102</c:v>
                </c:pt>
                <c:pt idx="19">
                  <c:v>1275</c:v>
                </c:pt>
                <c:pt idx="20">
                  <c:v>257</c:v>
                </c:pt>
                <c:pt idx="21">
                  <c:v>635</c:v>
                </c:pt>
                <c:pt idx="22">
                  <c:v>129</c:v>
                </c:pt>
                <c:pt idx="23">
                  <c:v>1363</c:v>
                </c:pt>
                <c:pt idx="24">
                  <c:v>5</c:v>
                </c:pt>
                <c:pt idx="25">
                  <c:v>1766</c:v>
                </c:pt>
                <c:pt idx="26">
                  <c:v>55</c:v>
                </c:pt>
                <c:pt idx="27">
                  <c:v>304</c:v>
                </c:pt>
                <c:pt idx="28">
                  <c:v>357</c:v>
                </c:pt>
                <c:pt idx="29">
                  <c:v>1236</c:v>
                </c:pt>
                <c:pt idx="30">
                  <c:v>1846</c:v>
                </c:pt>
                <c:pt idx="31">
                  <c:v>1105</c:v>
                </c:pt>
                <c:pt idx="32">
                  <c:v>513</c:v>
                </c:pt>
                <c:pt idx="33">
                  <c:v>1341</c:v>
                </c:pt>
                <c:pt idx="34">
                  <c:v>203</c:v>
                </c:pt>
                <c:pt idx="35">
                  <c:v>373</c:v>
                </c:pt>
                <c:pt idx="36">
                  <c:v>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65216"/>
        <c:axId val="109544576"/>
      </c:barChart>
      <c:catAx>
        <c:axId val="111865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9544576"/>
        <c:crosses val="autoZero"/>
        <c:auto val="1"/>
        <c:lblAlgn val="ctr"/>
        <c:lblOffset val="100"/>
        <c:noMultiLvlLbl val="0"/>
      </c:catAx>
      <c:valAx>
        <c:axId val="10954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numFmt formatCode="0" sourceLinked="1"/>
        <c:majorTickMark val="out"/>
        <c:minorTickMark val="none"/>
        <c:tickLblPos val="nextTo"/>
        <c:crossAx val="111865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Distribuzione</a:t>
            </a:r>
            <a:r>
              <a:rPr lang="it-IT" baseline="0"/>
              <a:t> interventi</a:t>
            </a:r>
            <a:endParaRPr lang="it-IT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Foglio2!$I$21:$I$23</c:f>
              <c:strCache>
                <c:ptCount val="3"/>
                <c:pt idx="0">
                  <c:v>ANPAS</c:v>
                </c:pt>
                <c:pt idx="1">
                  <c:v>CRI</c:v>
                </c:pt>
                <c:pt idx="2">
                  <c:v>AUSL</c:v>
                </c:pt>
              </c:strCache>
            </c:strRef>
          </c:cat>
          <c:val>
            <c:numRef>
              <c:f>Foglio2!$J$21:$J$23</c:f>
              <c:numCache>
                <c:formatCode>General</c:formatCode>
                <c:ptCount val="3"/>
                <c:pt idx="0">
                  <c:v>18189</c:v>
                </c:pt>
                <c:pt idx="1">
                  <c:v>12201</c:v>
                </c:pt>
                <c:pt idx="2">
                  <c:v>8776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Attività MSA per codice</a:t>
            </a:r>
            <a:r>
              <a:rPr lang="it-IT" baseline="0"/>
              <a:t> uscita</a:t>
            </a:r>
            <a:endParaRPr lang="it-IT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FF0000"/>
              </a:solidFill>
            </c:spPr>
          </c:dPt>
          <c:dPt>
            <c:idx val="1"/>
            <c:bubble3D val="0"/>
            <c:spPr>
              <a:solidFill>
                <a:srgbClr val="FFFF00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Foglio2!$I$40:$I$42</c:f>
              <c:strCache>
                <c:ptCount val="3"/>
                <c:pt idx="0">
                  <c:v>ROSSO</c:v>
                </c:pt>
                <c:pt idx="1">
                  <c:v>GIALLO</c:v>
                </c:pt>
                <c:pt idx="2">
                  <c:v>VERDE BIANCO</c:v>
                </c:pt>
              </c:strCache>
            </c:strRef>
          </c:cat>
          <c:val>
            <c:numRef>
              <c:f>Foglio2!$J$40:$J$42</c:f>
              <c:numCache>
                <c:formatCode>General</c:formatCode>
                <c:ptCount val="3"/>
                <c:pt idx="0">
                  <c:v>3884</c:v>
                </c:pt>
                <c:pt idx="1">
                  <c:v>4055</c:v>
                </c:pt>
                <c:pt idx="2">
                  <c:v>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Codice gravità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bg2"/>
              </a:solidFill>
            </c:spPr>
          </c:dPt>
          <c:dPt>
            <c:idx val="1"/>
            <c:bubble3D val="0"/>
            <c:spPr>
              <a:solidFill>
                <a:srgbClr val="92D050"/>
              </a:solidFill>
            </c:spPr>
          </c:dPt>
          <c:dPt>
            <c:idx val="2"/>
            <c:bubble3D val="0"/>
            <c:spPr>
              <a:solidFill>
                <a:srgbClr val="FFFF00"/>
              </a:solidFill>
            </c:spPr>
          </c:dPt>
          <c:dPt>
            <c:idx val="3"/>
            <c:bubble3D val="0"/>
            <c:spPr>
              <a:solidFill>
                <a:srgbClr val="FF0000"/>
              </a:solidFill>
            </c:spPr>
          </c:dPt>
          <c:dPt>
            <c:idx val="4"/>
            <c:bubble3D val="0"/>
            <c:spPr>
              <a:solidFill>
                <a:schemeClr val="tx1"/>
              </a:solidFill>
            </c:spPr>
          </c:dPt>
          <c:dLbls>
            <c:dLbl>
              <c:idx val="4"/>
              <c:layout>
                <c:manualLayout>
                  <c:x val="1.2037894772957303E-2"/>
                  <c:y val="-1.965336064289700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Foglio2!$I$59:$I$63</c:f>
              <c:strCache>
                <c:ptCount val="5"/>
                <c:pt idx="0">
                  <c:v>Cod.0</c:v>
                </c:pt>
                <c:pt idx="1">
                  <c:v>Cod.1</c:v>
                </c:pt>
                <c:pt idx="2">
                  <c:v>Cod.2</c:v>
                </c:pt>
                <c:pt idx="3">
                  <c:v>Cod.3</c:v>
                </c:pt>
                <c:pt idx="4">
                  <c:v>Cod.4</c:v>
                </c:pt>
              </c:strCache>
            </c:strRef>
          </c:cat>
          <c:val>
            <c:numRef>
              <c:f>Foglio2!$J$59:$J$63</c:f>
              <c:numCache>
                <c:formatCode>General</c:formatCode>
                <c:ptCount val="5"/>
                <c:pt idx="0">
                  <c:v>778</c:v>
                </c:pt>
                <c:pt idx="1">
                  <c:v>3426</c:v>
                </c:pt>
                <c:pt idx="2">
                  <c:v>3182</c:v>
                </c:pt>
                <c:pt idx="3">
                  <c:v>686</c:v>
                </c:pt>
                <c:pt idx="4">
                  <c:v>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23812</xdr:rowOff>
    </xdr:from>
    <xdr:to>
      <xdr:col>10</xdr:col>
      <xdr:colOff>323850</xdr:colOff>
      <xdr:row>15</xdr:row>
      <xdr:rowOff>100012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18</xdr:row>
      <xdr:rowOff>4762</xdr:rowOff>
    </xdr:from>
    <xdr:to>
      <xdr:col>10</xdr:col>
      <xdr:colOff>323850</xdr:colOff>
      <xdr:row>32</xdr:row>
      <xdr:rowOff>80962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35</xdr:row>
      <xdr:rowOff>0</xdr:rowOff>
    </xdr:from>
    <xdr:to>
      <xdr:col>10</xdr:col>
      <xdr:colOff>304800</xdr:colOff>
      <xdr:row>49</xdr:row>
      <xdr:rowOff>76200</xdr:rowOff>
    </xdr:to>
    <xdr:graphicFrame macro="">
      <xdr:nvGraphicFramePr>
        <xdr:cNvPr id="9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</xdr:row>
      <xdr:rowOff>57150</xdr:rowOff>
    </xdr:from>
    <xdr:to>
      <xdr:col>18</xdr:col>
      <xdr:colOff>581025</xdr:colOff>
      <xdr:row>22</xdr:row>
      <xdr:rowOff>76200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28574</xdr:colOff>
      <xdr:row>25</xdr:row>
      <xdr:rowOff>42861</xdr:rowOff>
    </xdr:from>
    <xdr:to>
      <xdr:col>18</xdr:col>
      <xdr:colOff>590549</xdr:colOff>
      <xdr:row>42</xdr:row>
      <xdr:rowOff>85724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42862</xdr:rowOff>
    </xdr:from>
    <xdr:to>
      <xdr:col>21</xdr:col>
      <xdr:colOff>561975</xdr:colOff>
      <xdr:row>15</xdr:row>
      <xdr:rowOff>119062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600074</xdr:colOff>
      <xdr:row>20</xdr:row>
      <xdr:rowOff>4762</xdr:rowOff>
    </xdr:from>
    <xdr:to>
      <xdr:col>19</xdr:col>
      <xdr:colOff>285749</xdr:colOff>
      <xdr:row>36</xdr:row>
      <xdr:rowOff>152400</xdr:rowOff>
    </xdr:to>
    <xdr:graphicFrame macro="">
      <xdr:nvGraphicFramePr>
        <xdr:cNvPr id="8" name="Gra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400050</xdr:colOff>
      <xdr:row>38</xdr:row>
      <xdr:rowOff>195262</xdr:rowOff>
    </xdr:from>
    <xdr:to>
      <xdr:col>20</xdr:col>
      <xdr:colOff>161925</xdr:colOff>
      <xdr:row>55</xdr:row>
      <xdr:rowOff>171450</xdr:rowOff>
    </xdr:to>
    <xdr:graphicFrame macro="">
      <xdr:nvGraphicFramePr>
        <xdr:cNvPr id="9" name="Gra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428625</xdr:colOff>
      <xdr:row>57</xdr:row>
      <xdr:rowOff>52386</xdr:rowOff>
    </xdr:from>
    <xdr:to>
      <xdr:col>20</xdr:col>
      <xdr:colOff>161925</xdr:colOff>
      <xdr:row>74</xdr:row>
      <xdr:rowOff>133349</xdr:rowOff>
    </xdr:to>
    <xdr:graphicFrame macro="">
      <xdr:nvGraphicFramePr>
        <xdr:cNvPr id="10" name="Gra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390525</xdr:colOff>
      <xdr:row>77</xdr:row>
      <xdr:rowOff>166687</xdr:rowOff>
    </xdr:from>
    <xdr:to>
      <xdr:col>19</xdr:col>
      <xdr:colOff>85725</xdr:colOff>
      <xdr:row>92</xdr:row>
      <xdr:rowOff>52387</xdr:rowOff>
    </xdr:to>
    <xdr:graphicFrame macro="">
      <xdr:nvGraphicFramePr>
        <xdr:cNvPr id="12" name="Gra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409575</xdr:colOff>
      <xdr:row>95</xdr:row>
      <xdr:rowOff>14287</xdr:rowOff>
    </xdr:from>
    <xdr:to>
      <xdr:col>19</xdr:col>
      <xdr:colOff>104775</xdr:colOff>
      <xdr:row>109</xdr:row>
      <xdr:rowOff>90487</xdr:rowOff>
    </xdr:to>
    <xdr:graphicFrame macro="">
      <xdr:nvGraphicFramePr>
        <xdr:cNvPr id="14" name="Gra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9525</xdr:colOff>
      <xdr:row>81</xdr:row>
      <xdr:rowOff>33337</xdr:rowOff>
    </xdr:from>
    <xdr:to>
      <xdr:col>27</xdr:col>
      <xdr:colOff>314325</xdr:colOff>
      <xdr:row>95</xdr:row>
      <xdr:rowOff>100012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14287</xdr:rowOff>
    </xdr:from>
    <xdr:to>
      <xdr:col>10</xdr:col>
      <xdr:colOff>323850</xdr:colOff>
      <xdr:row>15</xdr:row>
      <xdr:rowOff>90487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</xdr:colOff>
      <xdr:row>18</xdr:row>
      <xdr:rowOff>23812</xdr:rowOff>
    </xdr:from>
    <xdr:to>
      <xdr:col>10</xdr:col>
      <xdr:colOff>314325</xdr:colOff>
      <xdr:row>32</xdr:row>
      <xdr:rowOff>100012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</xdr:row>
      <xdr:rowOff>33337</xdr:rowOff>
    </xdr:from>
    <xdr:to>
      <xdr:col>10</xdr:col>
      <xdr:colOff>371475</xdr:colOff>
      <xdr:row>15</xdr:row>
      <xdr:rowOff>109537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18</xdr:row>
      <xdr:rowOff>4762</xdr:rowOff>
    </xdr:from>
    <xdr:to>
      <xdr:col>10</xdr:col>
      <xdr:colOff>333375</xdr:colOff>
      <xdr:row>32</xdr:row>
      <xdr:rowOff>80962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</xdr:colOff>
      <xdr:row>35</xdr:row>
      <xdr:rowOff>23812</xdr:rowOff>
    </xdr:from>
    <xdr:to>
      <xdr:col>10</xdr:col>
      <xdr:colOff>333375</xdr:colOff>
      <xdr:row>49</xdr:row>
      <xdr:rowOff>100012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9525</xdr:colOff>
      <xdr:row>52</xdr:row>
      <xdr:rowOff>23812</xdr:rowOff>
    </xdr:from>
    <xdr:to>
      <xdr:col>10</xdr:col>
      <xdr:colOff>314325</xdr:colOff>
      <xdr:row>66</xdr:row>
      <xdr:rowOff>100012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581025</xdr:colOff>
      <xdr:row>69</xdr:row>
      <xdr:rowOff>33337</xdr:rowOff>
    </xdr:from>
    <xdr:to>
      <xdr:col>10</xdr:col>
      <xdr:colOff>276225</xdr:colOff>
      <xdr:row>83</xdr:row>
      <xdr:rowOff>109537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304800</xdr:colOff>
      <xdr:row>33</xdr:row>
      <xdr:rowOff>38100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0" cy="632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</xdr:row>
      <xdr:rowOff>33337</xdr:rowOff>
    </xdr:from>
    <xdr:to>
      <xdr:col>23</xdr:col>
      <xdr:colOff>333375</xdr:colOff>
      <xdr:row>16</xdr:row>
      <xdr:rowOff>109537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28575</xdr:colOff>
      <xdr:row>18</xdr:row>
      <xdr:rowOff>14287</xdr:rowOff>
    </xdr:from>
    <xdr:to>
      <xdr:col>23</xdr:col>
      <xdr:colOff>333375</xdr:colOff>
      <xdr:row>32</xdr:row>
      <xdr:rowOff>90487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snani\Downloads\CP_ANALISI_PERIO%20(1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dget_static-pivot-table_16480"/>
    </sheetNames>
    <sheetDataSet>
      <sheetData sheetId="0">
        <row r="4">
          <cell r="A4" t="str">
            <v>B</v>
          </cell>
          <cell r="B4">
            <v>20</v>
          </cell>
        </row>
        <row r="5">
          <cell r="A5" t="str">
            <v>V</v>
          </cell>
          <cell r="B5">
            <v>19</v>
          </cell>
        </row>
        <row r="6">
          <cell r="A6" t="str">
            <v>G</v>
          </cell>
          <cell r="B6">
            <v>146</v>
          </cell>
        </row>
        <row r="7">
          <cell r="A7" t="str">
            <v>R</v>
          </cell>
          <cell r="B7">
            <v>95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Users\snani\AppData\Local\Microsoft\Windows\Temporary%20Internet%20Files\Content.Outlook\C7BX0NY3\PC_ATTIVAZIONI_ELI%20nani%20(2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 Bennardo Teresa" refreshedDate="44931.598568171299" createdVersion="4" refreshedVersion="4" minRefreshableVersion="3" recordCount="485">
  <cacheSource type="worksheet">
    <worksheetSource ref="A1:N1048576" sheet="Table Widget0" r:id="rId2"/>
  </cacheSource>
  <cacheFields count="15">
    <cacheField name="EMERGENCY_ID" numFmtId="0">
      <sharedItems containsBlank="1" containsMixedTypes="1" containsNumber="1" containsInteger="1" minValue="21019094" maxValue="22141778" count="480">
        <s v="21028375"/>
        <s v="21023095"/>
        <s v="21020431"/>
        <s v="21034631"/>
        <s v="21033009"/>
        <s v="21053237"/>
        <s v="21047540"/>
        <s v="21054356"/>
        <s v="21056614"/>
        <s v="21075406"/>
        <s v="21069630"/>
        <s v="21054407"/>
        <s v="21063665"/>
        <s v="21079892"/>
        <s v="21085054"/>
        <s v="21080433"/>
        <s v="21091402"/>
        <s v="21101182"/>
        <s v="21103957"/>
        <s v="21107074"/>
        <s v="21115725"/>
        <s v="21105565"/>
        <s v="21119704"/>
        <s v="21118032"/>
        <s v="22007453"/>
        <s v="22007089"/>
        <s v="22016833"/>
        <s v="22017689"/>
        <s v="22028427"/>
        <s v="22047270"/>
        <s v="22047401"/>
        <s v="22049789"/>
        <s v="22054339"/>
        <s v="22056365"/>
        <s v="22057318"/>
        <s v="22053468"/>
        <s v="22057152"/>
        <s v="22088356"/>
        <s v="22083239"/>
        <s v="22098423"/>
        <s v="22104045"/>
        <s v="22091202"/>
        <s v="22106463"/>
        <s v="22128916"/>
        <s v="21015349"/>
        <s v="21022190"/>
        <s v="21011398"/>
        <s v="21022141"/>
        <s v="21029012"/>
        <s v="21047704"/>
        <s v="21041845"/>
        <s v="21045880"/>
        <s v="21046047"/>
        <s v="21072722"/>
        <s v="21057467"/>
        <s v="21053937"/>
        <s v="21054693"/>
        <s v="21056291"/>
        <s v="21054811"/>
        <s v="21065566"/>
        <s v="21076137"/>
        <s v="21080757"/>
        <s v="21081513"/>
        <s v="21086778"/>
        <s v="21086389"/>
        <s v="21083727"/>
        <s v="21080342"/>
        <s v="21080020"/>
        <s v="21083450"/>
        <s v="21095685"/>
        <s v="21099956"/>
        <s v="21108183"/>
        <s v="21110779"/>
        <s v="21105813"/>
        <s v="21121946"/>
        <s v="21121586"/>
        <s v="21128936"/>
        <s v="22009994"/>
        <s v="22023419"/>
        <s v="22041060"/>
        <s v="22044145"/>
        <s v="22038012"/>
        <s v="22047761"/>
        <s v="22048241"/>
        <s v="22043890"/>
        <s v="22048642"/>
        <s v="22050315"/>
        <s v="22051824"/>
        <s v="22056850"/>
        <s v="22067822"/>
        <s v="22066606"/>
        <s v="22071068"/>
        <s v="22077667"/>
        <s v="22087996"/>
        <s v="22092800"/>
        <s v="22111729"/>
        <s v="22115273"/>
        <s v="22125480"/>
        <s v="22118930"/>
        <s v="22140732"/>
        <s v="21002647"/>
        <s v="21014959"/>
        <s v="21024799"/>
        <s v="21008565"/>
        <s v="21034998"/>
        <s v="21039508"/>
        <s v="21031850"/>
        <s v="21061166"/>
        <s v="21060981"/>
        <s v="21064776"/>
        <s v="21068386"/>
        <s v="21077361"/>
        <s v="21079217"/>
        <s v="21072606"/>
        <s v="21069767"/>
        <s v="21069052"/>
        <s v="21064566"/>
        <s v="21086809"/>
        <s v="21087663"/>
        <s v="21089470"/>
        <s v="21093748"/>
        <s v="21111222"/>
        <s v="21111550"/>
        <s v="21109372"/>
        <s v="22020000"/>
        <s v="22017006"/>
        <s v="22022062"/>
        <s v="22027853"/>
        <s v="22032331"/>
        <s v="22032856"/>
        <s v="22042979"/>
        <s v="22049004"/>
        <s v="22052244"/>
        <s v="22059349"/>
        <s v="22063087"/>
        <s v="22073579"/>
        <s v="22075742"/>
        <s v="22078215"/>
        <s v="22067358"/>
        <s v="22069915"/>
        <s v="22084025"/>
        <s v="22102633"/>
        <s v="22106177"/>
        <s v="22113916"/>
        <s v="22091132"/>
        <s v="22098032"/>
        <s v="22092347"/>
        <s v="22106818"/>
        <s v="22095280"/>
        <s v="22127944"/>
        <s v="21003158"/>
        <s v="21025962"/>
        <s v="21008803"/>
        <s v="21015454"/>
        <s v="21021920"/>
        <s v="21030434"/>
        <s v="21036159"/>
        <s v="21033737"/>
        <s v="21038866"/>
        <s v="21050493"/>
        <s v="21046295"/>
        <s v="21063526"/>
        <s v="21064516"/>
        <s v="21063118"/>
        <s v="21076725"/>
        <s v="21056245"/>
        <s v="21056253"/>
        <s v="21078414"/>
        <s v="21064409"/>
        <s v="21077031"/>
        <s v="21082960"/>
        <s v="21088706"/>
        <s v="21086341"/>
        <s v="21101056"/>
        <s v="21096769"/>
        <s v="21095501"/>
        <s v="21109152"/>
        <s v="21112976"/>
        <s v="21120737"/>
        <s v="22042643"/>
        <s v="22046271"/>
        <s v="22043355"/>
        <s v="22048855"/>
        <s v="22061907"/>
        <s v="22066047"/>
        <s v="22077759"/>
        <s v="22073882"/>
        <s v="22077208"/>
        <s v="22082505"/>
        <s v="22078538"/>
        <s v="22079854"/>
        <s v="22099876"/>
        <s v="22128077"/>
        <s v="21003038"/>
        <s v="21023733"/>
        <s v="21024762"/>
        <s v="21026085"/>
        <s v="21029970"/>
        <s v="21035297"/>
        <s v="21038153"/>
        <s v="21032788"/>
        <s v="21048472"/>
        <s v="21046856"/>
        <s v="21052081"/>
        <s v="21051756"/>
        <s v="21057940"/>
        <s v="21057078"/>
        <s v="21071865"/>
        <s v="21069611"/>
        <s v="21063194"/>
        <s v="21087887"/>
        <s v="21089589"/>
        <s v="21085035"/>
        <s v="21080698"/>
        <s v="21095695"/>
        <s v="21098925"/>
        <s v="21099271"/>
        <s v="21105015"/>
        <s v="21106433"/>
        <s v="21134952"/>
        <s v="22032938"/>
        <s v="22036816"/>
        <s v="22042325"/>
        <s v="22075635"/>
        <s v="22072181"/>
        <s v="22087645"/>
        <s v="22085066"/>
        <s v="22087502"/>
        <s v="22099919"/>
        <s v="22097757"/>
        <s v="22096214"/>
        <s v="22092265"/>
        <s v="22096974"/>
        <s v="22094224"/>
        <s v="22104616"/>
        <s v="22124057"/>
        <s v="22118696"/>
        <s v="22136909"/>
        <s v="22135566"/>
        <s v="22136544"/>
        <s v="21014735"/>
        <s v="21024149"/>
        <s v="21020078"/>
        <s v="21030442"/>
        <s v="21032059"/>
        <s v="21034748"/>
        <s v="21051368"/>
        <s v="21042097"/>
        <s v="21053147"/>
        <s v="21063686"/>
        <s v="21066647"/>
        <s v="21058963"/>
        <s v="21075628"/>
        <s v="21071901"/>
        <s v="21061614"/>
        <s v="21061468"/>
        <s v="21065308"/>
        <s v="21079903"/>
        <s v="21087007"/>
        <s v="21079623"/>
        <s v="21082793"/>
        <s v="21100305"/>
        <s v="21099298"/>
        <s v="21094010"/>
        <s v="21102244"/>
        <s v="21101879"/>
        <s v="21093263"/>
        <s v="21097590"/>
        <s v="21107570"/>
        <s v="21109828"/>
        <s v="22008393"/>
        <s v="22014140"/>
        <s v="22028517"/>
        <s v="22034038"/>
        <s v="22030110"/>
        <s v="22039820"/>
        <s v="22057134"/>
        <s v="22052289"/>
        <s v="22059792"/>
        <s v="22062576"/>
        <s v="22065333"/>
        <s v="22069289"/>
        <s v="22074102"/>
        <s v="22070926"/>
        <s v="22090723"/>
        <s v="22116046"/>
        <s v="22107450"/>
        <s v="22096547"/>
        <s v="22119910"/>
        <s v="21001982"/>
        <s v="21014931"/>
        <s v="21004189"/>
        <s v="21019303"/>
        <s v="21029491"/>
        <s v="21039880"/>
        <s v="21052510"/>
        <s v="21049018"/>
        <s v="21053186"/>
        <s v="21042318"/>
        <s v="21044841"/>
        <s v="21044745"/>
        <s v="21052191"/>
        <s v="21048667"/>
        <s v="21068865"/>
        <s v="21054457"/>
        <s v="21071185"/>
        <s v="21063171"/>
        <s v="21077166"/>
        <s v="21081369"/>
        <s v="21079009"/>
        <s v="21086583"/>
        <s v="21084300"/>
        <s v="21098880"/>
        <s v="21101543"/>
        <s v="21091713"/>
        <s v="21103184"/>
        <s v="21095710"/>
        <s v="21093372"/>
        <s v="21094481"/>
        <s v="22012858"/>
        <s v="22017999"/>
        <s v="22018367"/>
        <s v="22025900"/>
        <s v="22022255"/>
        <s v="22030375"/>
        <s v="22033571"/>
        <s v="22043436"/>
        <s v="22038963"/>
        <s v="22041318"/>
        <s v="22046245"/>
        <s v="22042728"/>
        <s v="22055598"/>
        <s v="22060567"/>
        <s v="22057655"/>
        <s v="22054098"/>
        <s v="22064969"/>
        <s v="22088890"/>
        <s v="22095533"/>
        <s v="22106989"/>
        <s v="22098481"/>
        <s v="22095780"/>
        <s v="22107982"/>
        <s v="22102555"/>
        <s v="22133245"/>
        <s v="22151298"/>
        <s v="21008970"/>
        <s v="21035415"/>
        <s v="21046118"/>
        <s v="21047236"/>
        <s v="21078285"/>
        <s v="21073187"/>
        <s v="21067745"/>
        <s v="21056731"/>
        <s v="21082005"/>
        <s v="21087135"/>
        <s v="21086254"/>
        <s v="21088337"/>
        <s v="21081589"/>
        <s v="21099616"/>
        <s v="21105820"/>
        <s v="21107106"/>
        <s v="21128556"/>
        <s v="22012759"/>
        <s v="22007499"/>
        <s v="22016562"/>
        <s v="22038931"/>
        <s v="22054995"/>
        <s v="22061945"/>
        <s v="22052792"/>
        <s v="22064417"/>
        <s v="22064821"/>
        <s v="22072634"/>
        <s v="22084448"/>
        <s v="22088527"/>
        <s v="22113461"/>
        <s v="22115132"/>
        <s v="22092753"/>
        <s v="22101832"/>
        <s v="22103089"/>
        <s v="22098768"/>
        <s v="22118527"/>
        <s v="22120749"/>
        <s v="22119884"/>
        <s v="22124546"/>
        <s v="21123985"/>
        <s v="22018268"/>
        <s v="22041682"/>
        <s v="22102427"/>
        <s v="22124341"/>
        <s v="21019100"/>
        <s v="21088523"/>
        <s v="21110559"/>
        <s v="21119807"/>
        <s v="22080921"/>
        <s v="21088503"/>
        <s v="22018298"/>
        <s v="22053382"/>
        <s v="21120573"/>
        <s v="22039138"/>
        <s v="21064295"/>
        <s v="22025335"/>
        <s v="21011528"/>
        <s v="21114705"/>
        <s v="21053057"/>
        <s v="21047283"/>
        <s v="21102087"/>
        <s v="21116079"/>
        <s v="22036782"/>
        <s v="22057457"/>
        <s v="22063287"/>
        <s v="22003524"/>
        <s v="22108740"/>
        <s v="22119380"/>
        <s v="21063684"/>
        <s v="21083155"/>
        <s v="22040268"/>
        <s v="21063120"/>
        <s v="21063717"/>
        <s v="21077498"/>
        <s v="21072261"/>
        <s v="21085543"/>
        <s v="21084347"/>
        <s v="21105479"/>
        <s v="22039921"/>
        <s v="21056314"/>
        <s v="21061938"/>
        <s v="21086306"/>
        <s v="22034148"/>
        <s v="22069252"/>
        <s v="21016050"/>
        <s v="21077438"/>
        <s v="22043452"/>
        <s v="22077170"/>
        <s v="21086250"/>
        <s v="21084335"/>
        <s v="22063215"/>
        <s v="22072644"/>
        <s v="22097233"/>
        <n v="22141778"/>
        <n v="22125932"/>
        <n v="22118687"/>
        <n v="22116286"/>
        <n v="22098736"/>
        <n v="22093187"/>
        <n v="22092995"/>
        <n v="22087653"/>
        <n v="22079478"/>
        <n v="22063273"/>
        <n v="22058199"/>
        <n v="22055174"/>
        <n v="22034238"/>
        <n v="22031121"/>
        <n v="22030127"/>
        <n v="22008069"/>
        <n v="21124121"/>
        <n v="21123895"/>
        <n v="21113891"/>
        <n v="21088944"/>
        <n v="21088523"/>
        <n v="21086520"/>
        <n v="21085661"/>
        <n v="21083316"/>
        <n v="21070602"/>
        <n v="21060529"/>
        <n v="21059907"/>
        <n v="21055277"/>
        <n v="21052510"/>
        <n v="21042750"/>
        <n v="21040509"/>
        <n v="21033034"/>
        <n v="21030919"/>
        <n v="21019094"/>
        <n v="22097922"/>
        <n v="22086196"/>
        <n v="22076761"/>
        <n v="22066679"/>
        <n v="22035626"/>
        <n v="21072261"/>
        <n v="21072229"/>
        <m/>
      </sharedItems>
    </cacheField>
    <cacheField name="STATO" numFmtId="0">
      <sharedItems containsBlank="1" count="4">
        <s v="EM"/>
        <s v="RE"/>
        <s v="TIU"/>
        <m/>
      </sharedItems>
    </cacheField>
    <cacheField name="NUMERO PAZIENTI" numFmtId="0">
      <sharedItems containsBlank="1"/>
    </cacheField>
    <cacheField name="LUOGO" numFmtId="0">
      <sharedItems containsBlank="1"/>
    </cacheField>
    <cacheField name="PATOLOGIA" numFmtId="0">
      <sharedItems containsBlank="1"/>
    </cacheField>
    <cacheField name="CRITICITA ASSEGNATA" numFmtId="0">
      <sharedItems containsBlank="1"/>
    </cacheField>
    <cacheField name="PROVINCIA" numFmtId="0">
      <sharedItems containsBlank="1" count="2">
        <s v="PC"/>
        <m/>
      </sharedItems>
    </cacheField>
    <cacheField name="COMUNE" numFmtId="0">
      <sharedItems containsBlank="1" count="50">
        <s v="PONTENURE"/>
        <s v="FERRIERE"/>
        <s v="PIACENZA"/>
        <s v="GOSSOLENGO"/>
        <s v="CASTELVETRO PIACENTINO"/>
        <s v="LUGAGNANO VAL D ARDA"/>
        <s v="PONTE DELL OLIO"/>
        <s v="CASTEL SAN GIOVANNI"/>
        <s v="GROPPARELLO"/>
        <s v="MONTICELLI D ONGINA"/>
        <s v="BOBBIO"/>
        <s v="VERNASCA"/>
        <s v="BETTOLA"/>
        <s v="CORTE BRUGNATELLA"/>
        <s v="CORTEMAGGIORE"/>
        <s v="CADEO"/>
        <s v="MORFASSO"/>
        <s v="CAORSO"/>
        <s v="ALSENO"/>
        <s v="PIOZZANO"/>
        <s v="PODENZANO"/>
        <s v="FARINI"/>
        <s v="SAN GIORGIO PIACENTINO"/>
        <s v="VILLANOVA SULL ARDA"/>
        <s v="FIORENZUOLA D ARDA"/>
        <s v="CASTELL ARQUATO"/>
        <s v="PECORARA"/>
        <s v="OTTONE"/>
        <s v="TRAVO"/>
        <s v="NIBBIANO"/>
        <s v="ALTA VAL TIDONE"/>
        <s v="PIANELLO VAL TIDONE"/>
        <s v="CERIGNALE"/>
        <s v="ZIANO PIACENTINO"/>
        <s v="COLI"/>
        <s v="ROTTOFRENO"/>
        <s v="RIVERGARO"/>
        <s v="CALENDASCO"/>
        <s v="BESENZONE"/>
        <s v="CARPANETO PIACENTINO"/>
        <s v="VIGOLZONE"/>
        <s v="GAZZOLA"/>
        <s v="CAMINATA"/>
        <s v="BORGONOVO VAL TIDONE"/>
        <s v="GRAGNANO TREBBIENSE"/>
        <s v="AGAZZANO"/>
        <s v="SAN PIETRO IN CERRO"/>
        <s v="ZERBA"/>
        <s v="SARMATO"/>
        <m/>
      </sharedItems>
    </cacheField>
    <cacheField name="LOCALITA" numFmtId="0">
      <sharedItems containsBlank="1"/>
    </cacheField>
    <cacheField name="DATA ARRIVO CHIAM" numFmtId="0">
      <sharedItems containsNonDate="0" containsDate="1" containsString="0" containsBlank="1" minDate="2021-01-06T13:07:54" maxDate="2022-12-25T11:32:11" count="476">
        <d v="2021-03-19T13:38:35"/>
        <d v="2021-03-05T14:56:53"/>
        <d v="2021-02-26T14:30:48"/>
        <d v="2021-04-05T11:13:09"/>
        <d v="2021-03-31T19:06:51"/>
        <d v="2021-05-25T14:54:49"/>
        <d v="2021-05-10T10:47:32"/>
        <d v="2021-05-28T13:03:34"/>
        <d v="2021-06-03T11:54:36"/>
        <d v="2021-07-19T17:26:33"/>
        <d v="2021-07-05T10:34:39"/>
        <d v="2021-05-28T15:32:52"/>
        <d v="2021-06-20T16:22:15"/>
        <d v="2021-07-30T13:24:23"/>
        <d v="2021-08-12T13:14:45"/>
        <d v="2021-07-31T18:23:12"/>
        <d v="2021-08-28T14:20:35"/>
        <d v="2021-09-22T17:21:28"/>
        <d v="2021-09-29T15:21:33"/>
        <d v="2021-10-07T11:54:57"/>
        <d v="2021-10-28T06:58:52"/>
        <d v="2021-10-03T15:16:03"/>
        <d v="2021-11-06T14:45:46"/>
        <d v="2021-11-02T14:29:09"/>
        <d v="2022-01-17T12:44:35"/>
        <d v="2022-01-16T15:27:18"/>
        <d v="2022-02-09T08:52:46"/>
        <d v="2022-02-11T11:58:19"/>
        <d v="2022-03-12T07:46:21"/>
        <d v="2022-04-28T08:52:56"/>
        <d v="2022-04-28T14:03:29"/>
        <d v="2022-05-04T09:30:33"/>
        <d v="2022-05-15T09:09:14"/>
        <d v="2022-05-19T16:01:16"/>
        <d v="2022-05-21T17:33:28"/>
        <d v="2022-05-13T10:07:02"/>
        <d v="2022-05-21T10:32:43"/>
        <d v="2022-07-30T09:08:47"/>
        <d v="2022-07-19T16:12:58"/>
        <d v="2022-08-24T13:57:55"/>
        <d v="2022-09-08T09:25:36"/>
        <d v="2022-08-05T19:07:46"/>
        <d v="2022-09-14T11:29:35"/>
        <d v="2022-11-06T11:34:07"/>
        <d v="2021-02-12T11:37:39"/>
        <d v="2021-03-03T10:07:17"/>
        <d v="2021-02-01T12:23:31"/>
        <d v="2021-03-03T08:18:02"/>
        <d v="2021-03-21T09:28:59"/>
        <d v="2021-05-10T17:46:25"/>
        <d v="2021-04-25T15:01:24"/>
        <d v="2021-05-06T09:38:46"/>
        <d v="2021-05-06T17:04:52"/>
        <d v="2021-07-12T15:35:42"/>
        <d v="2021-06-05T12:30:13"/>
        <d v="2021-05-27T11:47:55"/>
        <d v="2021-05-29T11:40:50"/>
        <d v="2021-06-02T15:43:29"/>
        <d v="2021-05-29T17:29:24"/>
        <d v="2021-06-25T08:37:50"/>
        <d v="2021-07-21T13:51:57"/>
        <d v="2021-08-01T14:54:16"/>
        <d v="2021-08-03T13:45:10"/>
        <d v="2021-08-16T14:55:10"/>
        <d v="2021-08-15T18:31:32"/>
        <d v="2021-08-09T07:40:07"/>
        <d v="2021-07-31T14:37:28"/>
        <d v="2021-07-30T19:16:42"/>
        <d v="2021-08-08T11:37:46"/>
        <d v="2021-09-08T17:13:07"/>
        <d v="2021-09-19T13:04:18"/>
        <d v="2021-10-10T10:01:16"/>
        <d v="2021-10-16T10:56:08"/>
        <d v="2021-10-04T08:45:46"/>
        <d v="2021-11-12T12:41:21"/>
        <d v="2021-11-11T13:23:01"/>
        <d v="2021-11-30T08:43:27"/>
        <d v="2022-01-23T11:51:07"/>
        <d v="2022-02-26T15:27:46"/>
        <d v="2022-04-12T14:54:38"/>
        <d v="2022-04-20T09:50:13"/>
        <d v="2022-04-05T08:46:34"/>
        <d v="2022-04-29T11:54:41"/>
        <d v="2022-04-30T16:30:38"/>
        <d v="2022-04-19T16:47:12"/>
        <d v="2022-05-01T18:08:04"/>
        <d v="2022-05-05T16:16:23"/>
        <d v="2022-05-09T16:45:31"/>
        <d v="2022-05-20T17:05:05"/>
        <d v="2022-06-15T11:06:08"/>
        <d v="2022-06-12T15:26:38"/>
        <d v="2022-06-22T15:53:37"/>
        <d v="2022-07-07T15:01:26"/>
        <d v="2022-07-29T11:28:01"/>
        <d v="2022-08-09T16:23:51"/>
        <d v="2022-09-27T15:13:41"/>
        <d v="2022-10-05T15:23:03"/>
        <d v="2022-10-29T10:40:01"/>
        <d v="2022-10-14T09:08:42"/>
        <d v="2022-12-02T12:12:42"/>
        <d v="2021-01-08T08:13:30"/>
        <d v="2021-02-11T09:26:24"/>
        <d v="2021-03-10T09:36:58"/>
        <d v="2021-01-24T14:46:27"/>
        <d v="2021-04-06T10:52:07"/>
        <d v="2021-04-19T08:27:47"/>
        <d v="2021-03-28T18:29:55"/>
        <d v="2021-06-14T14:36:44"/>
        <d v="2021-06-14T08:37:19"/>
        <d v="2021-06-23T09:40:06"/>
        <d v="2021-07-02T07:34:56"/>
        <d v="2021-07-24T09:03:01"/>
        <d v="2021-07-28T17:34:52"/>
        <d v="2021-07-12T11:00:18"/>
        <d v="2021-07-05T15:37:23"/>
        <d v="2021-07-03T17:54:37"/>
        <d v="2021-06-22T17:14:01"/>
        <d v="2021-08-16T16:11:57"/>
        <d v="2021-08-18T19:43:08"/>
        <d v="2021-08-23T11:46:15"/>
        <d v="2021-09-03T18:05:17"/>
        <d v="2021-10-17T13:12:25"/>
        <d v="2021-10-18T10:14:57"/>
        <d v="2021-10-13T07:26:47"/>
        <d v="2022-02-17T15:14:13"/>
        <d v="2022-02-09T15:49:30"/>
        <d v="2022-02-23T06:46:02"/>
        <d v="2022-03-10T13:47:00"/>
        <d v="2022-03-22T08:38:53"/>
        <d v="2022-03-23T14:08:25"/>
        <d v="2022-04-17T12:08:37"/>
        <d v="2022-05-02T12:34:46"/>
        <d v="2022-05-10T15:51:00"/>
        <d v="2022-05-26T11:06:25"/>
        <d v="2022-06-04T11:48:12"/>
        <d v="2022-06-28T12:49:14"/>
        <d v="2022-07-03T14:07:53"/>
        <d v="2022-07-08T19:19:48"/>
        <d v="2022-06-14T09:10:19"/>
        <d v="2022-06-20T08:09:05"/>
        <d v="2022-07-21T09:28:51"/>
        <d v="2022-09-04T17:46:42"/>
        <d v="2022-09-13T15:27:22"/>
        <d v="2022-10-02T16:13:08"/>
        <d v="2022-08-05T15:28:05"/>
        <d v="2022-08-23T14:54:11"/>
        <d v="2022-08-08T16:04:48"/>
        <d v="2022-09-15T09:11:57"/>
        <d v="2022-08-16T08:36:48"/>
        <d v="2022-11-04T07:42:16"/>
        <d v="2021-01-09T13:07:02"/>
        <d v="2021-03-13T08:36:04"/>
        <d v="2021-01-25T09:21:28"/>
        <d v="2021-02-12T16:53:42"/>
        <d v="2021-03-02T16:15:29"/>
        <d v="2021-03-24T17:11:03"/>
        <d v="2021-04-09T14:25:52"/>
        <d v="2021-04-02T18:31:40"/>
        <d v="2021-04-17T11:00:36"/>
        <d v="2021-05-18T08:28:02"/>
        <d v="2021-05-07T09:52:07"/>
        <d v="2021-06-20T10:16:50"/>
        <d v="2021-06-22T14:54:38"/>
        <d v="2021-06-19T11:02:46"/>
        <d v="2021-07-22T18:00:08"/>
        <d v="2021-06-02T13:13:55"/>
        <d v="2021-06-02T13:47:14"/>
        <d v="2021-07-26T19:02:17"/>
        <d v="2021-06-22T10:23:46"/>
        <d v="2021-07-23T13:08:34"/>
        <d v="2021-08-07T08:11:09"/>
        <d v="2021-08-21T14:11:41"/>
        <d v="2021-08-15T16:35:50"/>
        <d v="2021-09-22T11:35:37"/>
        <d v="2021-09-11T11:45:18"/>
        <d v="2021-09-08T09:33:29"/>
        <d v="2021-10-12T15:44:24"/>
        <d v="2021-10-21T14:30:55"/>
        <d v="2021-11-09T11:12:40"/>
        <d v="2022-04-16T15:06:29"/>
        <d v="2022-04-25T18:48:59"/>
        <d v="2022-04-18T11:22:08"/>
        <d v="2022-05-02T07:49:29"/>
        <d v="2022-06-01T13:40:19"/>
        <d v="2022-06-11T11:06:54"/>
        <d v="2022-07-07T18:29:23"/>
        <d v="2022-06-29T08:38:54"/>
        <d v="2022-07-06T14:07:27"/>
        <d v="2022-07-18T08:10:43"/>
        <d v="2022-07-09T13:25:11"/>
        <d v="2022-07-12T15:40:11"/>
        <d v="2022-08-28T10:23:41"/>
        <d v="2022-11-04T12:00:22"/>
        <d v="2021-01-09T07:47:46"/>
        <d v="2021-03-07T11:21:13"/>
        <d v="2021-03-10T07:49:31"/>
        <d v="2021-03-13T12:18:27"/>
        <d v="2021-03-23T14:22:53"/>
        <d v="2021-04-07T07:30:28"/>
        <d v="2021-04-15T10:46:27"/>
        <d v="2021-03-31T08:17:26"/>
        <d v="2021-05-12T17:48:52"/>
        <d v="2021-05-08T16:18:34"/>
        <d v="2021-05-22T11:25:26"/>
        <d v="2021-05-21T14:42:27"/>
        <d v="2021-06-06T16:01:46"/>
        <d v="2021-06-04T14:16:30"/>
        <d v="2021-07-10T16:49:52"/>
        <d v="2021-07-05T09:59:23"/>
        <d v="2021-06-19T15:10:55"/>
        <d v="2021-08-19T12:17:25"/>
        <d v="2021-08-23T17:11:33"/>
        <d v="2021-08-12T12:25:46"/>
        <d v="2021-08-01T11:54:11"/>
        <d v="2021-09-08T17:59:14"/>
        <d v="2021-09-16T17:18:51"/>
        <d v="2021-09-17T15:26:59"/>
        <d v="2021-10-02T08:02:17"/>
        <d v="2021-10-05T17:56:43"/>
        <d v="2021-12-14T15:25:37"/>
        <d v="2022-03-23T17:25:40"/>
        <d v="2022-04-02T06:57:07"/>
        <d v="2022-04-15T18:43:53"/>
        <d v="2022-07-03T09:57:37"/>
        <d v="2022-06-25T08:59:53"/>
        <d v="2022-07-28T14:52:11"/>
        <d v="2022-07-23T12:25:26"/>
        <d v="2022-07-28T10:00:02"/>
        <d v="2022-08-28T11:53:49"/>
        <d v="2022-08-22T19:26:59"/>
        <d v="2022-08-18T15:35:29"/>
        <d v="2022-08-08T12:27:20"/>
        <d v="2022-08-20T17:31:36"/>
        <d v="2022-08-13T13:46:51"/>
        <d v="2022-09-09T17:12:16"/>
        <d v="2022-10-26T07:58:15"/>
        <d v="2022-10-13T16:45:45"/>
        <d v="2022-11-24T11:06:20"/>
        <d v="2022-11-21T12:22:26"/>
        <d v="2022-11-23T13:24:09"/>
        <d v="2021-02-10T15:49:25"/>
        <d v="2021-03-08T14:18:25"/>
        <d v="2021-02-25T16:08:32"/>
        <d v="2021-03-24T17:32:58"/>
        <d v="2021-03-29T09:45:40"/>
        <d v="2021-04-05T16:53:16"/>
        <d v="2021-05-20T13:58:26"/>
        <d v="2021-04-26T09:28:02"/>
        <d v="2021-05-25T10:36:03"/>
        <d v="2021-06-20T17:37:46"/>
        <d v="2021-06-27T19:56:06"/>
        <d v="2021-06-09T09:43:56"/>
        <d v="2021-07-20T10:04:49"/>
        <d v="2021-07-10T18:50:05"/>
        <d v="2021-06-15T15:33:17"/>
        <d v="2021-06-15T09:52:00"/>
        <d v="2021-06-24T13:49:56"/>
        <d v="2021-07-30T13:57:25"/>
        <d v="2021-08-17T07:31:34"/>
        <d v="2021-07-29T18:50:00"/>
        <d v="2021-08-06T18:27:29"/>
        <d v="2021-09-20T12:30:46"/>
        <d v="2021-09-17T16:29:14"/>
        <d v="2021-09-04T10:42:44"/>
        <d v="2021-09-25T15:39:33"/>
        <d v="2021-09-24T14:40:02"/>
        <d v="2021-09-02T13:07:56"/>
        <d v="2021-09-13T11:55:36"/>
        <d v="2021-10-08T17:26:09"/>
        <d v="2021-10-14T09:30:27"/>
        <d v="2022-01-19T15:49:06"/>
        <d v="2022-02-02T13:14:30"/>
        <d v="2022-03-12T11:45:01"/>
        <d v="2022-03-26T12:30:32"/>
        <d v="2022-03-16T13:58:53"/>
        <d v="2022-04-09T11:52:58"/>
        <d v="2022-05-21T09:45:18"/>
        <d v="2022-05-10T17:42:55"/>
        <d v="2022-05-27T11:37:34"/>
        <d v="2022-06-03T08:28:44"/>
        <d v="2022-06-09T16:46:16"/>
        <d v="2022-06-18T18:26:39"/>
        <d v="2022-06-29T18:17:50"/>
        <d v="2022-06-22T10:47:01"/>
        <d v="2022-08-04T15:25:23"/>
        <d v="2022-10-07T10:49:20"/>
        <d v="2022-09-16T19:10:06"/>
        <d v="2022-08-19T14:28:57"/>
        <d v="2022-10-16T14:14:31"/>
        <d v="2021-01-06T13:07:54"/>
        <d v="2021-02-11T08:05:11"/>
        <d v="2021-01-12T11:47:05"/>
        <d v="2021-02-23T14:53:32"/>
        <d v="2021-03-22T13:13:37"/>
        <d v="2021-04-20T09:21:01"/>
        <d v="2021-05-23T15:13:10"/>
        <d v="2021-05-14T08:07:25"/>
        <d v="2021-05-25T12:26:56"/>
        <d v="2021-04-26T19:42:44"/>
        <d v="2021-05-03T14:23:57"/>
        <d v="2021-05-03T10:54:34"/>
        <d v="2021-05-22T16:33:15"/>
        <d v="2021-05-13T10:15:21"/>
        <d v="2021-07-03T09:47:49"/>
        <d v="2021-05-28T17:25:45"/>
        <d v="2021-07-09T08:25:39"/>
        <d v="2021-06-19T13:52:29"/>
        <d v="2021-07-23T19:15:57"/>
        <d v="2021-08-03T08:24:48"/>
        <d v="2021-07-28T10:02:47"/>
        <d v="2021-08-16T08:00:42"/>
        <d v="2021-08-10T14:07:00"/>
        <d v="2021-09-16T15:08:50"/>
        <d v="2021-09-23T18:37:24"/>
        <d v="2021-08-29T11:38:48"/>
        <d v="2021-09-27T18:20:56"/>
        <d v="2021-09-08T18:51:39"/>
        <d v="2021-09-02T18:08:13"/>
        <d v="2021-09-05T15:47:31"/>
        <d v="2022-01-30T12:13:27"/>
        <d v="2022-02-12T08:59:23"/>
        <d v="2022-02-13T09:07:27"/>
        <d v="2022-03-05T10:57:56"/>
        <d v="2022-02-23T16:10:08"/>
        <d v="2022-03-17T07:43:14"/>
        <d v="2022-03-25T09:36:36"/>
        <d v="2022-04-18T15:57:21"/>
        <d v="2022-04-07T12:52:04"/>
        <d v="2022-04-13T09:33:57"/>
        <d v="2022-04-25T17:32:30"/>
        <d v="2022-04-16T18:44:49"/>
        <d v="2022-05-17T19:15:08"/>
        <d v="2022-05-29T08:15:40"/>
        <d v="2022-05-22T12:38:46"/>
        <d v="2022-05-14T17:13:44"/>
        <d v="2022-06-08T18:35:09"/>
        <d v="2022-07-31T14:11:15"/>
        <d v="2022-08-16T19:18:10"/>
        <d v="2022-09-15T16:43:10"/>
        <d v="2022-08-24T16:45:00"/>
        <d v="2022-08-17T11:08:52"/>
        <d v="2022-09-18T11:56:10"/>
        <d v="2022-09-04T13:30:20"/>
        <d v="2022-11-16T12:16:39"/>
        <d v="2022-12-25T11:32:11"/>
        <d v="2021-01-25T16:27:56"/>
        <d v="2021-04-07T12:46:30"/>
        <d v="2021-05-06T19:30:22"/>
        <d v="2021-05-09T14:52:34"/>
        <d v="2021-07-26T13:26:57"/>
        <d v="2021-07-13T16:42:04"/>
        <d v="2021-06-30T12:14:33"/>
        <d v="2021-06-03T17:36:54"/>
        <d v="2021-08-04T17:13:52"/>
        <d v="2021-08-17T13:12:00"/>
        <d v="2021-08-15T13:01:21"/>
        <d v="2021-08-20T15:02:54"/>
        <d v="2021-08-03T17:51:23"/>
        <d v="2021-09-18T13:22:44"/>
        <d v="2021-10-04T09:02:15"/>
        <d v="2021-10-07T13:12:20"/>
        <d v="2021-11-29T09:23:28"/>
        <d v="2022-01-30T08:38:06"/>
        <d v="2022-01-17T14:23:51"/>
        <d v="2022-02-08T14:01:04"/>
        <d v="2022-04-07T11:25:12"/>
        <d v="2022-05-16T14:31:30"/>
        <d v="2022-06-01T15:17:17"/>
        <d v="2022-05-11T19:49:47"/>
        <d v="2022-06-07T10:53:42"/>
        <d v="2022-06-08T11:10:51"/>
        <d v="2022-06-26T10:41:37"/>
        <d v="2022-07-22T07:55:29"/>
        <d v="2022-07-30T16:46:37"/>
        <d v="2022-10-01T16:40:23"/>
        <d v="2022-10-05T10:14:42"/>
        <d v="2022-08-09T13:49:07"/>
        <d v="2022-09-02T12:17:57"/>
        <d v="2022-09-05T17:36:26"/>
        <d v="2022-08-25T13:22:23"/>
        <d v="2022-10-13T10:13:29"/>
        <d v="2022-10-18T12:41:05"/>
        <d v="2022-10-16T13:05:30"/>
        <d v="2022-10-27T09:50:07"/>
        <d v="2021-11-17T16:34:01"/>
        <d v="2022-02-13T00:09:07"/>
        <d v="2022-04-14T06:19:29"/>
        <d v="2022-09-04T05:32:26"/>
        <d v="2022-10-26T19:26:43"/>
        <d v="2021-02-23T01:44:35"/>
        <d v="2021-08-21T03:05:36"/>
        <d v="2021-10-15T20:00:05"/>
        <d v="2021-11-06T21:35:38"/>
        <d v="2022-07-14T22:34:51"/>
        <d v="2021-08-21T00:09:11"/>
        <d v="2022-02-13T02:50:12"/>
        <d v="2022-05-13T06:45:21"/>
        <d v="2021-11-08T20:46:13"/>
        <d v="2022-04-07T20:31:03"/>
        <d v="2021-06-22T02:46:00"/>
        <d v="2022-03-03T21:34:40"/>
        <d v="2021-02-01T18:26:23"/>
        <d v="2021-10-25T17:09:12"/>
        <d v="2021-05-25T06:31:33"/>
        <d v="2021-05-09T17:02:00"/>
        <d v="2021-09-25T05:57:27"/>
        <d v="2021-10-28T23:19:39"/>
        <d v="2022-04-02T02:05:41"/>
        <d v="2022-05-22T00:01:47"/>
        <d v="2022-06-04T20:49:29"/>
        <d v="2022-01-08T12:17:36"/>
        <d v="2022-09-20T08:01:30"/>
        <d v="2022-10-15T10:52:32"/>
        <d v="2021-06-20T17:35:14"/>
        <d v="2021-08-07T16:38:12"/>
        <d v="2022-04-10T15:35:22"/>
        <d v="2021-06-19T11:04:53"/>
        <d v="2021-06-20T19:31:04"/>
        <d v="2021-07-24T14:01:04"/>
        <d v="2021-07-11T17:11:55"/>
        <d v="2021-08-13T17:46:36"/>
        <d v="2021-08-10T16:36:48"/>
        <d v="2021-10-03T11:23:10"/>
        <d v="2022-04-09T16:21:26"/>
        <d v="2021-06-02T16:36:46"/>
        <d v="2021-06-16T13:53:28"/>
        <d v="2021-08-15T15:07:25"/>
        <d v="2022-03-26T17:07:24"/>
        <d v="2022-06-18T16:39:46"/>
        <d v="2021-02-14T13:33:04"/>
        <d v="2021-07-24T11:49:57"/>
        <d v="2022-04-18T16:33:00"/>
        <d v="2022-07-06T12:56:16"/>
        <d v="2021-08-15T12:48:54"/>
        <d v="2021-08-10T15:55:18"/>
        <d v="2022-06-04T17:23:40"/>
        <d v="2022-06-26T10:59:14"/>
        <d v="2022-08-21T12:39:01"/>
        <d v="2022-12-04T00:00:00"/>
        <d v="2022-10-30T11:14:59"/>
        <d v="2022-10-13T16:33:11"/>
        <d v="2022-10-07T20:48:03"/>
        <d v="2022-08-25T11:37:26"/>
        <d v="2022-08-10T16:19:04"/>
        <d v="2022-08-10T07:35:52"/>
        <d v="2022-07-28T15:22:24"/>
        <d v="2022-07-11T19:25:33"/>
        <d v="2022-06-04T20:15:13"/>
        <d v="2022-05-23T17:12:53"/>
        <d v="2022-05-16T22:18:56"/>
        <d v="2022-03-26T20:28:22"/>
        <d v="2022-03-19T05:18:18"/>
        <d v="2022-03-16T14:40:53"/>
        <d v="2022-01-18T20:00:54"/>
        <d v="2021-11-17T23:32:18"/>
        <d v="2021-10-23T19:21:58"/>
        <d v="2021-08-22T04:49:12"/>
        <d v="2021-08-16T02:14:16"/>
        <d v="2021-08-14T00:29:15"/>
        <d v="2021-08-08T01:08:40"/>
        <d v="2021-07-07T18:40:49"/>
        <d v="2021-06-13T07:11:26"/>
        <d v="2021-06-11T15:25:30"/>
        <d v="2021-05-30T20:35:43"/>
        <d v="2021-04-28T01:22:51"/>
        <d v="2021-04-21T21:18:36"/>
        <d v="2021-03-31T20:15:50"/>
        <d v="2021-03-26T01:54:23"/>
        <d v="2021-02-23T00:32:06"/>
        <d v="2022-08-23T10:24:33"/>
        <d v="2022-07-25T18:20:39"/>
        <d v="2022-07-05T16:20:12"/>
        <d v="2022-06-12T18:47:10"/>
        <d v="2022-03-30T09:54:46"/>
        <d v="2021-07-11T16:10:06"/>
        <m/>
      </sharedItems>
    </cacheField>
    <cacheField name="MEZZO" numFmtId="0">
      <sharedItems containsBlank="1" count="6">
        <s v="ELIPARMA"/>
        <s v="ELIBOLOGNA"/>
        <s v="ELIPAVULLO"/>
        <s v="ELIBRESCIA"/>
        <s v="ELIMILANO"/>
        <m/>
      </sharedItems>
    </cacheField>
    <cacheField name="POSTAZIONE ELI" numFmtId="0">
      <sharedItems containsBlank="1" count="7">
        <s v="ELI PARMA"/>
        <s v="ELI BOLOGNA NOTTE"/>
        <s v="ELI BOLOGNA"/>
        <s v="ELI PAVULLO"/>
        <s v="ELIBRESCIA"/>
        <s v="ELIMILANO"/>
        <m/>
      </sharedItems>
    </cacheField>
    <cacheField name="TIPO MISSIONE" numFmtId="0">
      <sharedItems containsBlank="1" count="3">
        <s v="PRIMARIO"/>
        <s v="SECONDARIO"/>
        <m/>
      </sharedItems>
    </cacheField>
    <cacheField name="REGOLARE NO REG" numFmtId="0">
      <sharedItems containsBlank="1"/>
    </cacheField>
    <cacheField name="START MISS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5">
  <r>
    <x v="0"/>
    <x v="0"/>
    <s v="3"/>
    <s v="S"/>
    <s v="C01"/>
    <s v="R"/>
    <x v="0"/>
    <x v="0"/>
    <s v="MURADELLO"/>
    <x v="0"/>
    <x v="0"/>
    <x v="0"/>
    <x v="0"/>
    <s v="REGOLARE"/>
    <s v="DALLA BASE"/>
  </r>
  <r>
    <x v="1"/>
    <x v="0"/>
    <s v="1"/>
    <s v="S"/>
    <s v="C01"/>
    <s v="R"/>
    <x v="0"/>
    <x v="1"/>
    <s v="BOSCONURE"/>
    <x v="1"/>
    <x v="0"/>
    <x v="0"/>
    <x v="0"/>
    <s v="REGOLARE"/>
    <s v="DALLA BASE"/>
  </r>
  <r>
    <x v="2"/>
    <x v="1"/>
    <s v="1"/>
    <s v="S"/>
    <s v="C01"/>
    <s v="R"/>
    <x v="0"/>
    <x v="2"/>
    <s v="TANGENZIALE PC USCITA GALLEANA STRADA BOBBIESE"/>
    <x v="2"/>
    <x v="0"/>
    <x v="0"/>
    <x v="0"/>
    <s v="REGOLARE"/>
    <s v="DALLA BASE"/>
  </r>
  <r>
    <x v="3"/>
    <x v="0"/>
    <s v="1"/>
    <s v="Z"/>
    <s v="C01"/>
    <s v="G"/>
    <x v="0"/>
    <x v="3"/>
    <s v="QUARTO DI GOSSOLENGO"/>
    <x v="3"/>
    <x v="0"/>
    <x v="0"/>
    <x v="0"/>
    <s v="REGOLARE"/>
    <s v="DALLA BASE"/>
  </r>
  <r>
    <x v="4"/>
    <x v="0"/>
    <s v="1"/>
    <s v="S"/>
    <s v="C01"/>
    <s v="R"/>
    <x v="0"/>
    <x v="4"/>
    <s v="CASTELVETRO PIACENTINO"/>
    <x v="4"/>
    <x v="0"/>
    <x v="0"/>
    <x v="0"/>
    <s v="REGOLARE"/>
    <s v="DALLA BASE"/>
  </r>
  <r>
    <x v="5"/>
    <x v="2"/>
    <s v="1"/>
    <s v=""/>
    <s v=""/>
    <s v="R"/>
    <x v="0"/>
    <x v="2"/>
    <s v=""/>
    <x v="5"/>
    <x v="0"/>
    <x v="0"/>
    <x v="1"/>
    <s v="REGOLARE"/>
    <s v="DALLA BASE"/>
  </r>
  <r>
    <x v="6"/>
    <x v="0"/>
    <s v="3"/>
    <s v="S"/>
    <s v="C01"/>
    <s v="R"/>
    <x v="0"/>
    <x v="2"/>
    <s v="LAMPUGNANA"/>
    <x v="6"/>
    <x v="0"/>
    <x v="0"/>
    <x v="0"/>
    <s v="REGOLARE"/>
    <s v="DALLA BASE"/>
  </r>
  <r>
    <x v="7"/>
    <x v="0"/>
    <s v="1"/>
    <s v="L"/>
    <s v="C04"/>
    <s v="R"/>
    <x v="0"/>
    <x v="5"/>
    <s v="LA STALLA"/>
    <x v="7"/>
    <x v="0"/>
    <x v="0"/>
    <x v="0"/>
    <s v="REGOLARE"/>
    <s v="DALLA BASE"/>
  </r>
  <r>
    <x v="8"/>
    <x v="0"/>
    <s v="1"/>
    <s v="S"/>
    <s v="C01"/>
    <s v="R"/>
    <x v="0"/>
    <x v="6"/>
    <s v="PONTE DELL'OLIO"/>
    <x v="8"/>
    <x v="0"/>
    <x v="0"/>
    <x v="0"/>
    <s v="REGOLARE"/>
    <s v="DALLA BASE"/>
  </r>
  <r>
    <x v="9"/>
    <x v="0"/>
    <s v="1"/>
    <s v="S"/>
    <s v="C01"/>
    <s v="R"/>
    <x v="0"/>
    <x v="7"/>
    <s v="CASTEL SAN GIOVANNI"/>
    <x v="9"/>
    <x v="0"/>
    <x v="0"/>
    <x v="0"/>
    <s v="REGOLARE"/>
    <s v="DALLA BASE"/>
  </r>
  <r>
    <x v="10"/>
    <x v="0"/>
    <s v="1"/>
    <s v="S"/>
    <s v="C20"/>
    <s v="R"/>
    <x v="0"/>
    <x v="0"/>
    <s v="PONTENURE"/>
    <x v="10"/>
    <x v="0"/>
    <x v="0"/>
    <x v="0"/>
    <s v="REGOLARE"/>
    <s v="DALLA BASE"/>
  </r>
  <r>
    <x v="11"/>
    <x v="0"/>
    <s v="1"/>
    <s v="S"/>
    <s v="C01"/>
    <s v="G"/>
    <x v="0"/>
    <x v="1"/>
    <s v="L'ORTIGA'"/>
    <x v="11"/>
    <x v="0"/>
    <x v="0"/>
    <x v="0"/>
    <s v="REGOLARE"/>
    <s v="DALLA BASE"/>
  </r>
  <r>
    <x v="12"/>
    <x v="0"/>
    <s v="1"/>
    <s v="S"/>
    <s v="C04"/>
    <s v="R"/>
    <x v="0"/>
    <x v="1"/>
    <s v="SELVA"/>
    <x v="12"/>
    <x v="0"/>
    <x v="0"/>
    <x v="0"/>
    <s v="REGOLARE"/>
    <s v="DALLA BASE"/>
  </r>
  <r>
    <x v="13"/>
    <x v="0"/>
    <s v="1"/>
    <s v="K"/>
    <s v="C19"/>
    <s v="R"/>
    <x v="0"/>
    <x v="8"/>
    <s v="CA D'ADAMO"/>
    <x v="13"/>
    <x v="0"/>
    <x v="0"/>
    <x v="0"/>
    <s v="REGOLARE"/>
    <s v="DALLA BASE"/>
  </r>
  <r>
    <x v="14"/>
    <x v="0"/>
    <s v="1"/>
    <s v="S"/>
    <s v="C01"/>
    <s v="G"/>
    <x v="0"/>
    <x v="1"/>
    <s v="RETORTO"/>
    <x v="14"/>
    <x v="0"/>
    <x v="0"/>
    <x v="0"/>
    <s v="REGOLARE"/>
    <s v="EN ROUTE"/>
  </r>
  <r>
    <x v="15"/>
    <x v="0"/>
    <s v="2"/>
    <s v="S"/>
    <s v="C01"/>
    <s v="R"/>
    <x v="0"/>
    <x v="9"/>
    <s v="MONTICELLI D'ONGINA"/>
    <x v="15"/>
    <x v="0"/>
    <x v="0"/>
    <x v="0"/>
    <s v="REGOLARE"/>
    <s v="DALLA BASE"/>
  </r>
  <r>
    <x v="16"/>
    <x v="0"/>
    <s v="2"/>
    <s v="S"/>
    <s v="C01"/>
    <s v="G"/>
    <x v="0"/>
    <x v="10"/>
    <s v="PASSO PENICE"/>
    <x v="16"/>
    <x v="0"/>
    <x v="0"/>
    <x v="0"/>
    <s v="REGOLARE"/>
    <s v="DALLA BASE"/>
  </r>
  <r>
    <x v="17"/>
    <x v="0"/>
    <s v="1"/>
    <s v="K"/>
    <s v="C02"/>
    <s v="R"/>
    <x v="0"/>
    <x v="9"/>
    <s v="SAN NAZZARO"/>
    <x v="17"/>
    <x v="0"/>
    <x v="0"/>
    <x v="0"/>
    <s v="REGOLARE"/>
    <s v="DALLA BASE"/>
  </r>
  <r>
    <x v="18"/>
    <x v="0"/>
    <s v="1"/>
    <s v="Z"/>
    <s v="C02"/>
    <s v="R"/>
    <x v="0"/>
    <x v="4"/>
    <s v="MEZZANO CHITANTOLO"/>
    <x v="18"/>
    <x v="0"/>
    <x v="0"/>
    <x v="0"/>
    <s v="REGOLARE"/>
    <s v="DALLA BASE"/>
  </r>
  <r>
    <x v="19"/>
    <x v="0"/>
    <s v="1"/>
    <s v="K"/>
    <s v="C01"/>
    <s v="R"/>
    <x v="0"/>
    <x v="11"/>
    <s v="BERTOLLO"/>
    <x v="19"/>
    <x v="0"/>
    <x v="0"/>
    <x v="0"/>
    <s v="REGOLARE"/>
    <s v="DALLA BASE"/>
  </r>
  <r>
    <x v="20"/>
    <x v="0"/>
    <s v="1"/>
    <s v="K"/>
    <s v="C03"/>
    <s v="G"/>
    <x v="0"/>
    <x v="12"/>
    <s v="PASSO DEL CERRO"/>
    <x v="20"/>
    <x v="0"/>
    <x v="0"/>
    <x v="0"/>
    <s v="REGOLARE"/>
    <s v="DALLA BASE"/>
  </r>
  <r>
    <x v="21"/>
    <x v="0"/>
    <s v="2"/>
    <s v="P"/>
    <s v="C04"/>
    <s v="R"/>
    <x v="0"/>
    <x v="5"/>
    <s v="LUGAGNANO VAL D'ARDA"/>
    <x v="21"/>
    <x v="0"/>
    <x v="0"/>
    <x v="0"/>
    <s v="REGOLARE"/>
    <s v="DALLA BASE"/>
  </r>
  <r>
    <x v="22"/>
    <x v="0"/>
    <s v="1"/>
    <s v="K"/>
    <s v="C01"/>
    <s v="R"/>
    <x v="0"/>
    <x v="13"/>
    <s v="COLLEGIO"/>
    <x v="22"/>
    <x v="0"/>
    <x v="0"/>
    <x v="0"/>
    <s v="REGOLARE"/>
    <s v="DALLA BASE"/>
  </r>
  <r>
    <x v="23"/>
    <x v="0"/>
    <s v="1"/>
    <s v="K"/>
    <s v="C03"/>
    <s v="R"/>
    <x v="0"/>
    <x v="14"/>
    <s v="CORTEMAGGIORE"/>
    <x v="23"/>
    <x v="0"/>
    <x v="0"/>
    <x v="0"/>
    <s v="REGOLARE"/>
    <s v="DALLA BASE"/>
  </r>
  <r>
    <x v="24"/>
    <x v="0"/>
    <s v="1"/>
    <s v="S"/>
    <s v="C01"/>
    <s v="R"/>
    <x v="0"/>
    <x v="15"/>
    <s v=""/>
    <x v="24"/>
    <x v="0"/>
    <x v="0"/>
    <x v="0"/>
    <s v="REGOLARE"/>
    <s v="DALLA BASE"/>
  </r>
  <r>
    <x v="25"/>
    <x v="0"/>
    <s v="1"/>
    <s v="S"/>
    <s v="C01"/>
    <s v="R"/>
    <x v="0"/>
    <x v="16"/>
    <s v="ARDA-ONETO"/>
    <x v="25"/>
    <x v="0"/>
    <x v="0"/>
    <x v="0"/>
    <s v="REGOLARE"/>
    <s v="DALLA BASE"/>
  </r>
  <r>
    <x v="26"/>
    <x v="2"/>
    <s v="1"/>
    <s v=""/>
    <s v=""/>
    <s v="R"/>
    <x v="0"/>
    <x v="2"/>
    <s v=""/>
    <x v="26"/>
    <x v="0"/>
    <x v="0"/>
    <x v="1"/>
    <s v="REGOLARE"/>
    <s v="DALLA BASE"/>
  </r>
  <r>
    <x v="27"/>
    <x v="0"/>
    <s v="1"/>
    <s v="K"/>
    <s v="C04"/>
    <s v="R"/>
    <x v="0"/>
    <x v="0"/>
    <s v="PONTENURE"/>
    <x v="27"/>
    <x v="0"/>
    <x v="0"/>
    <x v="0"/>
    <s v="REGOLARE"/>
    <s v="DALLA BASE"/>
  </r>
  <r>
    <x v="28"/>
    <x v="0"/>
    <s v="1"/>
    <s v="K"/>
    <s v="C02"/>
    <s v="R"/>
    <x v="0"/>
    <x v="5"/>
    <s v="FERRARI"/>
    <x v="28"/>
    <x v="0"/>
    <x v="0"/>
    <x v="0"/>
    <s v="REGOLARE"/>
    <s v="DALLA BASE"/>
  </r>
  <r>
    <x v="29"/>
    <x v="0"/>
    <s v="1"/>
    <s v="L"/>
    <s v="C01"/>
    <s v="R"/>
    <x v="0"/>
    <x v="7"/>
    <s v="CA DEI TRE DI"/>
    <x v="29"/>
    <x v="0"/>
    <x v="0"/>
    <x v="0"/>
    <s v="REGOLARE"/>
    <s v="DALLA BASE"/>
  </r>
  <r>
    <x v="30"/>
    <x v="0"/>
    <s v="2"/>
    <s v="S"/>
    <s v="C01"/>
    <s v="G"/>
    <x v="0"/>
    <x v="17"/>
    <s v="CAORSO"/>
    <x v="30"/>
    <x v="0"/>
    <x v="0"/>
    <x v="0"/>
    <s v="REGOLARE"/>
    <s v="DALLA BASE"/>
  </r>
  <r>
    <x v="31"/>
    <x v="0"/>
    <s v="1"/>
    <s v="L"/>
    <s v="C01"/>
    <s v="R"/>
    <x v="0"/>
    <x v="14"/>
    <s v="CORTEMAGGIORE"/>
    <x v="31"/>
    <x v="0"/>
    <x v="0"/>
    <x v="0"/>
    <s v="REGOLARE"/>
    <s v="DALLA BASE"/>
  </r>
  <r>
    <x v="32"/>
    <x v="0"/>
    <s v="3"/>
    <s v="S"/>
    <s v="C01"/>
    <s v="R"/>
    <x v="0"/>
    <x v="18"/>
    <s v="ALSENO"/>
    <x v="32"/>
    <x v="0"/>
    <x v="0"/>
    <x v="0"/>
    <s v="REGOLARE"/>
    <s v="DALLA BASE"/>
  </r>
  <r>
    <x v="33"/>
    <x v="1"/>
    <s v="2"/>
    <s v="S"/>
    <s v="C01"/>
    <s v="R"/>
    <x v="0"/>
    <x v="19"/>
    <s v="POGGIO ARENA"/>
    <x v="33"/>
    <x v="0"/>
    <x v="0"/>
    <x v="0"/>
    <s v="REGOLARE"/>
    <s v="DALLA BASE"/>
  </r>
  <r>
    <x v="34"/>
    <x v="0"/>
    <s v="1"/>
    <s v="S"/>
    <s v="C01"/>
    <s v="R"/>
    <x v="0"/>
    <x v="8"/>
    <s v="GELATI"/>
    <x v="34"/>
    <x v="0"/>
    <x v="0"/>
    <x v="0"/>
    <s v="REGOLARE"/>
    <s v="DALLA BASE"/>
  </r>
  <r>
    <x v="35"/>
    <x v="0"/>
    <s v="1"/>
    <s v="S"/>
    <s v="C07"/>
    <s v="R"/>
    <x v="0"/>
    <x v="12"/>
    <s v="COSTA PRADELLO"/>
    <x v="35"/>
    <x v="0"/>
    <x v="0"/>
    <x v="0"/>
    <s v="REGOLARE"/>
    <s v="DALLA BASE"/>
  </r>
  <r>
    <x v="36"/>
    <x v="0"/>
    <s v="1"/>
    <s v="S"/>
    <s v="C20"/>
    <s v="G"/>
    <x v="0"/>
    <x v="12"/>
    <s v="CALENZANO FONDO"/>
    <x v="36"/>
    <x v="0"/>
    <x v="0"/>
    <x v="0"/>
    <s v="REGOLARE"/>
    <s v="DALLA BASE"/>
  </r>
  <r>
    <x v="37"/>
    <x v="0"/>
    <s v="1"/>
    <s v="K"/>
    <s v="C02"/>
    <s v="R"/>
    <x v="0"/>
    <x v="1"/>
    <s v="FARINOTTI"/>
    <x v="37"/>
    <x v="0"/>
    <x v="0"/>
    <x v="0"/>
    <s v="REGOLARE"/>
    <s v="EN ROUTE"/>
  </r>
  <r>
    <x v="38"/>
    <x v="0"/>
    <s v="1"/>
    <s v="Z"/>
    <s v="C02"/>
    <s v="R"/>
    <x v="0"/>
    <x v="9"/>
    <s v="OLZA"/>
    <x v="38"/>
    <x v="0"/>
    <x v="0"/>
    <x v="0"/>
    <s v="REGOLARE"/>
    <s v="DALLA BASE"/>
  </r>
  <r>
    <x v="39"/>
    <x v="2"/>
    <s v="1"/>
    <s v=""/>
    <s v=""/>
    <s v="R"/>
    <x v="0"/>
    <x v="2"/>
    <s v=""/>
    <x v="39"/>
    <x v="0"/>
    <x v="0"/>
    <x v="1"/>
    <s v="REGOLARE"/>
    <s v="DALLA BASE"/>
  </r>
  <r>
    <x v="40"/>
    <x v="0"/>
    <s v="1"/>
    <s v="S"/>
    <s v="C01"/>
    <s v="R"/>
    <x v="0"/>
    <x v="20"/>
    <s v="PODENZANO"/>
    <x v="40"/>
    <x v="0"/>
    <x v="0"/>
    <x v="0"/>
    <s v="REGOLARE"/>
    <s v="DALLA BASE"/>
  </r>
  <r>
    <x v="41"/>
    <x v="2"/>
    <s v="1"/>
    <s v=""/>
    <s v=""/>
    <s v="R"/>
    <x v="0"/>
    <x v="2"/>
    <s v=""/>
    <x v="41"/>
    <x v="0"/>
    <x v="0"/>
    <x v="1"/>
    <s v="REGOLARE"/>
    <s v="DALLA BASE"/>
  </r>
  <r>
    <x v="42"/>
    <x v="0"/>
    <s v="1"/>
    <s v="K"/>
    <s v="C04"/>
    <s v="G"/>
    <x v="0"/>
    <x v="21"/>
    <s v="SELVA SOPRA"/>
    <x v="42"/>
    <x v="0"/>
    <x v="0"/>
    <x v="0"/>
    <s v="REGOLARE"/>
    <s v="DALLA BASE"/>
  </r>
  <r>
    <x v="43"/>
    <x v="0"/>
    <s v="2"/>
    <s v="S"/>
    <s v="C01"/>
    <s v="R"/>
    <x v="0"/>
    <x v="16"/>
    <s v="ALBERGO DEL BOSCO"/>
    <x v="43"/>
    <x v="0"/>
    <x v="0"/>
    <x v="0"/>
    <s v="REGOLARE"/>
    <s v="DALLA BASE"/>
  </r>
  <r>
    <x v="44"/>
    <x v="0"/>
    <s v="1"/>
    <s v="K"/>
    <s v="C04"/>
    <s v="R"/>
    <x v="0"/>
    <x v="5"/>
    <s v="LUGAGNANO VAL D'ARDA"/>
    <x v="44"/>
    <x v="0"/>
    <x v="0"/>
    <x v="0"/>
    <s v="REGOLARE"/>
    <s v="DALLA BASE"/>
  </r>
  <r>
    <x v="45"/>
    <x v="0"/>
    <s v="1"/>
    <s v="K"/>
    <s v="C04"/>
    <s v="R"/>
    <x v="0"/>
    <x v="22"/>
    <s v="TOLLARA"/>
    <x v="45"/>
    <x v="0"/>
    <x v="0"/>
    <x v="0"/>
    <s v="REGOLARE"/>
    <s v="DALLA BASE"/>
  </r>
  <r>
    <x v="46"/>
    <x v="0"/>
    <s v="1"/>
    <s v="S"/>
    <s v="C01"/>
    <s v="R"/>
    <x v="0"/>
    <x v="23"/>
    <s v="PALAZZO BAMBANO_"/>
    <x v="46"/>
    <x v="0"/>
    <x v="0"/>
    <x v="0"/>
    <s v="REGOLARE"/>
    <s v="DALLA BASE"/>
  </r>
  <r>
    <x v="47"/>
    <x v="0"/>
    <s v="1"/>
    <s v="L"/>
    <s v="C01"/>
    <s v="R"/>
    <x v="0"/>
    <x v="24"/>
    <s v="FIORENZUOLA D'ARDA"/>
    <x v="47"/>
    <x v="0"/>
    <x v="0"/>
    <x v="0"/>
    <s v="REGOLARE"/>
    <s v="DALLA BASE"/>
  </r>
  <r>
    <x v="48"/>
    <x v="0"/>
    <s v="2"/>
    <s v="S"/>
    <s v="C01"/>
    <s v="G"/>
    <x v="0"/>
    <x v="25"/>
    <s v="CASTELL'ARQUATO"/>
    <x v="48"/>
    <x v="0"/>
    <x v="0"/>
    <x v="0"/>
    <s v="REGOLARE"/>
    <s v="DALLA BASE"/>
  </r>
  <r>
    <x v="49"/>
    <x v="0"/>
    <s v="1"/>
    <s v="K"/>
    <s v="C02"/>
    <s v="R"/>
    <x v="0"/>
    <x v="10"/>
    <s v="CASCINA RAVANERA INFERIORE"/>
    <x v="49"/>
    <x v="0"/>
    <x v="0"/>
    <x v="0"/>
    <s v="REGOLARE"/>
    <s v="DALLA BASE"/>
  </r>
  <r>
    <x v="50"/>
    <x v="2"/>
    <s v="1"/>
    <s v=""/>
    <s v=""/>
    <s v="V"/>
    <x v="0"/>
    <x v="2"/>
    <s v=""/>
    <x v="50"/>
    <x v="0"/>
    <x v="0"/>
    <x v="1"/>
    <s v="REGOLARE"/>
    <s v="DALLA BASE"/>
  </r>
  <r>
    <x v="51"/>
    <x v="0"/>
    <s v="2"/>
    <s v="S"/>
    <s v="C01"/>
    <s v="R"/>
    <x v="0"/>
    <x v="3"/>
    <s v="GOSSOLENGO"/>
    <x v="51"/>
    <x v="0"/>
    <x v="0"/>
    <x v="0"/>
    <s v="REGOLARE"/>
    <s v="DALLA BASE"/>
  </r>
  <r>
    <x v="52"/>
    <x v="0"/>
    <s v="1"/>
    <s v="K"/>
    <s v="C01"/>
    <s v="R"/>
    <x v="0"/>
    <x v="10"/>
    <s v="LA FORNACE"/>
    <x v="52"/>
    <x v="0"/>
    <x v="0"/>
    <x v="0"/>
    <s v="REGOLARE"/>
    <s v="DALLA BASE"/>
  </r>
  <r>
    <x v="53"/>
    <x v="1"/>
    <s v="2"/>
    <s v="S"/>
    <s v="C01"/>
    <s v="R"/>
    <x v="0"/>
    <x v="16"/>
    <s v="SAN MICHELE"/>
    <x v="53"/>
    <x v="0"/>
    <x v="0"/>
    <x v="0"/>
    <s v="REGOLARE"/>
    <s v="DALLA BASE"/>
  </r>
  <r>
    <x v="54"/>
    <x v="0"/>
    <s v="1"/>
    <s v="K"/>
    <s v="C02"/>
    <s v="R"/>
    <x v="0"/>
    <x v="26"/>
    <s v="COSTALTA"/>
    <x v="54"/>
    <x v="0"/>
    <x v="0"/>
    <x v="0"/>
    <s v="REGOLARE"/>
    <s v="DALLA BASE"/>
  </r>
  <r>
    <x v="55"/>
    <x v="0"/>
    <s v="1"/>
    <s v="K"/>
    <s v="C04"/>
    <s v="R"/>
    <x v="0"/>
    <x v="9"/>
    <s v="MONTICELLI D'ONGINA"/>
    <x v="55"/>
    <x v="0"/>
    <x v="0"/>
    <x v="0"/>
    <s v="REGOLARE"/>
    <s v="DALLA BASE"/>
  </r>
  <r>
    <x v="56"/>
    <x v="0"/>
    <s v="1"/>
    <s v="S"/>
    <s v="C02"/>
    <s v="R"/>
    <x v="0"/>
    <x v="1"/>
    <s v="SELVA"/>
    <x v="56"/>
    <x v="0"/>
    <x v="0"/>
    <x v="0"/>
    <s v="REGOLARE"/>
    <s v="DALLA BASE"/>
  </r>
  <r>
    <x v="57"/>
    <x v="0"/>
    <s v="1"/>
    <s v="S"/>
    <s v="C02"/>
    <s v="R"/>
    <x v="0"/>
    <x v="10"/>
    <s v="PASSO PENICE"/>
    <x v="57"/>
    <x v="0"/>
    <x v="0"/>
    <x v="0"/>
    <s v="REGOLARE"/>
    <s v="DALLA BASE"/>
  </r>
  <r>
    <x v="58"/>
    <x v="0"/>
    <s v="1"/>
    <s v="S"/>
    <s v="C01"/>
    <s v="R"/>
    <x v="0"/>
    <x v="15"/>
    <s v="ROVELETO DI CADEO"/>
    <x v="58"/>
    <x v="0"/>
    <x v="0"/>
    <x v="0"/>
    <s v="REGOLARE"/>
    <s v="DALLA BASE"/>
  </r>
  <r>
    <x v="59"/>
    <x v="1"/>
    <s v="2"/>
    <s v="K"/>
    <s v="C04"/>
    <s v="G"/>
    <x v="0"/>
    <x v="27"/>
    <s v="GRAMIZZOLA"/>
    <x v="59"/>
    <x v="0"/>
    <x v="0"/>
    <x v="0"/>
    <s v="REGOLARE"/>
    <s v="DALLA BASE"/>
  </r>
  <r>
    <x v="60"/>
    <x v="0"/>
    <s v="1"/>
    <s v="S"/>
    <s v="C01"/>
    <s v="R"/>
    <x v="0"/>
    <x v="0"/>
    <s v="MURADELLO"/>
    <x v="60"/>
    <x v="0"/>
    <x v="0"/>
    <x v="0"/>
    <s v="REGOLARE"/>
    <s v="DALLA BASE"/>
  </r>
  <r>
    <x v="61"/>
    <x v="1"/>
    <s v="1"/>
    <s v="S"/>
    <s v="C20"/>
    <s v="R"/>
    <x v="0"/>
    <x v="7"/>
    <s v="CASCINA CASCINETTA ORLANDI"/>
    <x v="61"/>
    <x v="0"/>
    <x v="0"/>
    <x v="0"/>
    <s v="REGOLARE"/>
    <s v="DALLA BASE"/>
  </r>
  <r>
    <x v="62"/>
    <x v="0"/>
    <s v="1"/>
    <s v="K"/>
    <s v="C07"/>
    <s v="R"/>
    <x v="0"/>
    <x v="28"/>
    <s v="PIGAZZANO"/>
    <x v="62"/>
    <x v="0"/>
    <x v="0"/>
    <x v="0"/>
    <s v="REGOLARE"/>
    <s v="DALLA BASE"/>
  </r>
  <r>
    <x v="63"/>
    <x v="0"/>
    <s v="2"/>
    <s v="S"/>
    <s v="C01"/>
    <s v="R"/>
    <x v="0"/>
    <x v="29"/>
    <s v="CA PEROTTI"/>
    <x v="63"/>
    <x v="0"/>
    <x v="0"/>
    <x v="0"/>
    <s v="REGOLARE"/>
    <s v="DALLA BASE"/>
  </r>
  <r>
    <x v="64"/>
    <x v="2"/>
    <s v="1"/>
    <s v=""/>
    <s v=""/>
    <s v="R"/>
    <x v="0"/>
    <x v="10"/>
    <s v=""/>
    <x v="64"/>
    <x v="0"/>
    <x v="0"/>
    <x v="1"/>
    <s v="REGOLARE"/>
    <s v="DALLA BASE"/>
  </r>
  <r>
    <x v="65"/>
    <x v="0"/>
    <s v="1"/>
    <s v="K"/>
    <s v="C02"/>
    <s v="R"/>
    <x v="0"/>
    <x v="16"/>
    <s v="COSTA"/>
    <x v="65"/>
    <x v="0"/>
    <x v="0"/>
    <x v="0"/>
    <s v="REGOLARE"/>
    <s v="DALLA BASE"/>
  </r>
  <r>
    <x v="66"/>
    <x v="0"/>
    <s v="1"/>
    <s v="S"/>
    <s v="C01"/>
    <s v="G"/>
    <x v="0"/>
    <x v="24"/>
    <s v="A1 KM 73"/>
    <x v="66"/>
    <x v="0"/>
    <x v="0"/>
    <x v="0"/>
    <s v="REGOLARE"/>
    <s v="DALLA BASE"/>
  </r>
  <r>
    <x v="67"/>
    <x v="0"/>
    <s v="1"/>
    <s v="K"/>
    <s v="C04"/>
    <s v="G"/>
    <x v="0"/>
    <x v="21"/>
    <s v="COGNO SAN BASSANO"/>
    <x v="67"/>
    <x v="0"/>
    <x v="0"/>
    <x v="0"/>
    <s v="REGOLARE"/>
    <s v="DALLA BASE"/>
  </r>
  <r>
    <x v="68"/>
    <x v="0"/>
    <s v="1"/>
    <s v="S"/>
    <s v="C01"/>
    <s v="R"/>
    <x v="0"/>
    <x v="13"/>
    <s v="LENZINO"/>
    <x v="68"/>
    <x v="0"/>
    <x v="0"/>
    <x v="0"/>
    <s v="REGOLARE"/>
    <s v="DALLA BASE"/>
  </r>
  <r>
    <x v="69"/>
    <x v="0"/>
    <s v="1"/>
    <s v="S"/>
    <s v="C01"/>
    <s v="G"/>
    <x v="0"/>
    <x v="25"/>
    <s v="CASTELL'ARQUATO"/>
    <x v="69"/>
    <x v="0"/>
    <x v="0"/>
    <x v="0"/>
    <s v="REGOLARE"/>
    <s v="DALLA BASE"/>
  </r>
  <r>
    <x v="70"/>
    <x v="1"/>
    <s v="1"/>
    <s v="S"/>
    <s v="C01"/>
    <s v="R"/>
    <x v="0"/>
    <x v="30"/>
    <s v="CORNETO DI SOPRA"/>
    <x v="70"/>
    <x v="0"/>
    <x v="0"/>
    <x v="0"/>
    <s v="REGOLARE"/>
    <s v="DALLA BASE"/>
  </r>
  <r>
    <x v="71"/>
    <x v="0"/>
    <s v="1"/>
    <s v="S"/>
    <s v="C04"/>
    <s v="R"/>
    <x v="0"/>
    <x v="0"/>
    <s v="PONTENURE"/>
    <x v="71"/>
    <x v="0"/>
    <x v="0"/>
    <x v="0"/>
    <s v="REGOLARE"/>
    <s v="DALLA BASE"/>
  </r>
  <r>
    <x v="72"/>
    <x v="0"/>
    <s v="1"/>
    <s v="S"/>
    <s v="C01"/>
    <s v="G"/>
    <x v="0"/>
    <x v="10"/>
    <s v="CAMPORE"/>
    <x v="72"/>
    <x v="0"/>
    <x v="0"/>
    <x v="0"/>
    <s v="REGOLARE"/>
    <s v="DALLA BASE"/>
  </r>
  <r>
    <x v="73"/>
    <x v="0"/>
    <s v="1"/>
    <s v="S"/>
    <s v="C01"/>
    <s v="R"/>
    <x v="0"/>
    <x v="31"/>
    <s v="CASE GAZZOLI"/>
    <x v="73"/>
    <x v="0"/>
    <x v="0"/>
    <x v="0"/>
    <s v="REGOLARE"/>
    <s v="DALLA BASE"/>
  </r>
  <r>
    <x v="74"/>
    <x v="0"/>
    <s v="1"/>
    <s v="L"/>
    <s v="C01"/>
    <s v="R"/>
    <x v="0"/>
    <x v="2"/>
    <s v="MONTALE"/>
    <x v="74"/>
    <x v="0"/>
    <x v="0"/>
    <x v="0"/>
    <s v="REGOLARE"/>
    <s v="DALLA BASE"/>
  </r>
  <r>
    <x v="75"/>
    <x v="0"/>
    <s v="1"/>
    <s v="K"/>
    <s v="C04"/>
    <s v="R"/>
    <x v="0"/>
    <x v="32"/>
    <s v="CERIGNALE"/>
    <x v="75"/>
    <x v="0"/>
    <x v="0"/>
    <x v="0"/>
    <s v="REGOLARE"/>
    <s v="DALLA BASE"/>
  </r>
  <r>
    <x v="76"/>
    <x v="0"/>
    <s v="1"/>
    <s v="K"/>
    <s v="C02"/>
    <s v="R"/>
    <x v="0"/>
    <x v="8"/>
    <s v="BARZANO"/>
    <x v="76"/>
    <x v="0"/>
    <x v="0"/>
    <x v="0"/>
    <s v="REGOLARE"/>
    <s v="DALLA BASE"/>
  </r>
  <r>
    <x v="77"/>
    <x v="0"/>
    <s v="2"/>
    <s v="K"/>
    <s v="C01"/>
    <s v="G"/>
    <x v="0"/>
    <x v="33"/>
    <s v="VICOBARONE"/>
    <x v="77"/>
    <x v="0"/>
    <x v="0"/>
    <x v="0"/>
    <s v="REGOLARE"/>
    <s v="DALLA BASE"/>
  </r>
  <r>
    <x v="78"/>
    <x v="0"/>
    <s v="1"/>
    <s v="Y"/>
    <s v="C01"/>
    <s v="R"/>
    <x v="0"/>
    <x v="25"/>
    <s v="VIGOLO MARCHESE"/>
    <x v="78"/>
    <x v="0"/>
    <x v="0"/>
    <x v="0"/>
    <s v="REGOLARE"/>
    <s v="DALLA BASE"/>
  </r>
  <r>
    <x v="79"/>
    <x v="0"/>
    <s v="2"/>
    <s v="S"/>
    <s v="C01"/>
    <s v="R"/>
    <x v="0"/>
    <x v="25"/>
    <s v="CASTELLANA"/>
    <x v="79"/>
    <x v="0"/>
    <x v="0"/>
    <x v="0"/>
    <s v="REGOLARE"/>
    <s v="DALLA BASE"/>
  </r>
  <r>
    <x v="80"/>
    <x v="2"/>
    <s v="1"/>
    <s v=""/>
    <s v=""/>
    <s v="R"/>
    <x v="0"/>
    <x v="2"/>
    <s v=""/>
    <x v="80"/>
    <x v="0"/>
    <x v="0"/>
    <x v="1"/>
    <s v="REGOLARE"/>
    <s v="DALLA BASE"/>
  </r>
  <r>
    <x v="81"/>
    <x v="0"/>
    <s v="1"/>
    <s v="K"/>
    <s v="C02"/>
    <s v="R"/>
    <x v="0"/>
    <x v="14"/>
    <s v="CORTEMAGGIORE"/>
    <x v="81"/>
    <x v="0"/>
    <x v="0"/>
    <x v="0"/>
    <s v="REGOLARE"/>
    <s v="DALLA BASE"/>
  </r>
  <r>
    <x v="82"/>
    <x v="0"/>
    <s v="1"/>
    <s v="L"/>
    <s v="C01"/>
    <s v="G"/>
    <x v="0"/>
    <x v="7"/>
    <s v="CASA COSTAROSA"/>
    <x v="82"/>
    <x v="0"/>
    <x v="0"/>
    <x v="0"/>
    <s v="REGOLARE"/>
    <s v="DALLA BASE"/>
  </r>
  <r>
    <x v="83"/>
    <x v="0"/>
    <s v="1"/>
    <s v="S"/>
    <s v="C01"/>
    <s v="R"/>
    <x v="0"/>
    <x v="10"/>
    <s v="BOBBIO"/>
    <x v="83"/>
    <x v="0"/>
    <x v="0"/>
    <x v="0"/>
    <s v="REGOLARE"/>
    <s v="DALLA BASE"/>
  </r>
  <r>
    <x v="84"/>
    <x v="0"/>
    <s v="1"/>
    <s v="K"/>
    <s v="C02"/>
    <s v="R"/>
    <x v="0"/>
    <x v="34"/>
    <s v="BOIOLI DI PERINO"/>
    <x v="84"/>
    <x v="0"/>
    <x v="0"/>
    <x v="0"/>
    <s v="REGOLARE"/>
    <s v="DALLA BASE"/>
  </r>
  <r>
    <x v="85"/>
    <x v="0"/>
    <s v="4"/>
    <s v="S"/>
    <s v="C01"/>
    <s v="R"/>
    <x v="0"/>
    <x v="15"/>
    <s v="ROVELETO DI CADEO"/>
    <x v="85"/>
    <x v="0"/>
    <x v="0"/>
    <x v="0"/>
    <s v="REGOLARE"/>
    <s v="DALLA BASE"/>
  </r>
  <r>
    <x v="86"/>
    <x v="2"/>
    <s v="1"/>
    <s v=""/>
    <s v=""/>
    <s v="R"/>
    <x v="0"/>
    <x v="2"/>
    <s v=""/>
    <x v="86"/>
    <x v="0"/>
    <x v="0"/>
    <x v="1"/>
    <s v="REGOLARE"/>
    <s v="DALLA BASE"/>
  </r>
  <r>
    <x v="87"/>
    <x v="1"/>
    <s v="1"/>
    <s v="S"/>
    <s v="C01"/>
    <s v="R"/>
    <x v="0"/>
    <x v="19"/>
    <s v="VIDIANO SOPRANO"/>
    <x v="87"/>
    <x v="0"/>
    <x v="0"/>
    <x v="0"/>
    <s v="REGOLARE"/>
    <s v="DALLA BASE"/>
  </r>
  <r>
    <x v="88"/>
    <x v="0"/>
    <s v="1"/>
    <s v="L"/>
    <s v="C02"/>
    <s v="R"/>
    <x v="0"/>
    <x v="28"/>
    <s v="BERTONI"/>
    <x v="88"/>
    <x v="0"/>
    <x v="0"/>
    <x v="0"/>
    <s v="REGOLARE"/>
    <s v="DALLA BASE"/>
  </r>
  <r>
    <x v="89"/>
    <x v="0"/>
    <s v="1"/>
    <s v="Y"/>
    <s v="C02"/>
    <s v="R"/>
    <x v="0"/>
    <x v="5"/>
    <s v="LUGAGNANO VAL D'ARDA"/>
    <x v="89"/>
    <x v="0"/>
    <x v="0"/>
    <x v="0"/>
    <s v="REGOLARE"/>
    <s v="DALLA BASE"/>
  </r>
  <r>
    <x v="90"/>
    <x v="0"/>
    <s v="1"/>
    <s v="K"/>
    <s v="C02"/>
    <s v="R"/>
    <x v="0"/>
    <x v="1"/>
    <s v="SELVA"/>
    <x v="90"/>
    <x v="0"/>
    <x v="0"/>
    <x v="0"/>
    <s v="REGOLARE"/>
    <s v="DALLA BASE"/>
  </r>
  <r>
    <x v="91"/>
    <x v="0"/>
    <s v="1"/>
    <s v="S"/>
    <s v="C01"/>
    <s v="R"/>
    <x v="0"/>
    <x v="35"/>
    <s v="CATTAGNINA"/>
    <x v="91"/>
    <x v="0"/>
    <x v="0"/>
    <x v="0"/>
    <s v="REGOLARE"/>
    <s v="DALLA BASE"/>
  </r>
  <r>
    <x v="92"/>
    <x v="0"/>
    <s v="3"/>
    <s v="S"/>
    <s v="C01"/>
    <s v="R"/>
    <x v="0"/>
    <x v="18"/>
    <s v=""/>
    <x v="92"/>
    <x v="0"/>
    <x v="0"/>
    <x v="0"/>
    <s v="REGOLARE"/>
    <s v="DALLA BASE"/>
  </r>
  <r>
    <x v="93"/>
    <x v="2"/>
    <s v="1"/>
    <s v=""/>
    <s v=""/>
    <s v="R"/>
    <x v="0"/>
    <x v="2"/>
    <s v=""/>
    <x v="93"/>
    <x v="0"/>
    <x v="0"/>
    <x v="1"/>
    <s v="REGOLARE"/>
    <s v="DALLA BASE"/>
  </r>
  <r>
    <x v="94"/>
    <x v="0"/>
    <s v="1"/>
    <s v="S"/>
    <s v="C01"/>
    <s v="R"/>
    <x v="0"/>
    <x v="14"/>
    <s v="CORTEMAGGIORE"/>
    <x v="94"/>
    <x v="0"/>
    <x v="0"/>
    <x v="0"/>
    <s v="REGOLARE"/>
    <s v="DALLA BASE"/>
  </r>
  <r>
    <x v="95"/>
    <x v="0"/>
    <s v="1"/>
    <s v="K"/>
    <s v="C01"/>
    <s v="R"/>
    <x v="0"/>
    <x v="18"/>
    <s v="CORTINA"/>
    <x v="95"/>
    <x v="0"/>
    <x v="0"/>
    <x v="0"/>
    <s v="REGOLARE"/>
    <s v="DALLA BASE"/>
  </r>
  <r>
    <x v="96"/>
    <x v="0"/>
    <s v="1"/>
    <s v="Y"/>
    <s v="C01"/>
    <s v="R"/>
    <x v="0"/>
    <x v="24"/>
    <s v="FIORENZUOLA D'ARDA"/>
    <x v="96"/>
    <x v="0"/>
    <x v="0"/>
    <x v="0"/>
    <s v="REGOLARE"/>
    <s v="DALLA BASE"/>
  </r>
  <r>
    <x v="97"/>
    <x v="0"/>
    <s v="1"/>
    <s v="K"/>
    <s v="C04"/>
    <s v="R"/>
    <x v="0"/>
    <x v="5"/>
    <s v="LUGAGNANO VAL D'ARDA"/>
    <x v="97"/>
    <x v="0"/>
    <x v="0"/>
    <x v="0"/>
    <s v="REGOLARE"/>
    <s v="DALLA BASE"/>
  </r>
  <r>
    <x v="98"/>
    <x v="0"/>
    <s v="1"/>
    <s v="K"/>
    <s v="C04"/>
    <s v="R"/>
    <x v="0"/>
    <x v="10"/>
    <s v="PONTE SOTTO"/>
    <x v="98"/>
    <x v="0"/>
    <x v="0"/>
    <x v="0"/>
    <s v="REGOLARE"/>
    <s v="DALLA BASE"/>
  </r>
  <r>
    <x v="99"/>
    <x v="0"/>
    <s v="1"/>
    <s v="K"/>
    <s v="C15"/>
    <s v="G"/>
    <x v="0"/>
    <x v="21"/>
    <s v="FARINI"/>
    <x v="99"/>
    <x v="0"/>
    <x v="0"/>
    <x v="0"/>
    <s v="REGOLARE"/>
    <s v="DALLA BASE"/>
  </r>
  <r>
    <x v="100"/>
    <x v="0"/>
    <s v="1"/>
    <s v="S"/>
    <s v="C02"/>
    <s v="R"/>
    <x v="0"/>
    <x v="6"/>
    <s v="I MONTINI"/>
    <x v="100"/>
    <x v="0"/>
    <x v="0"/>
    <x v="0"/>
    <s v="REGOLARE"/>
    <s v="DALLA BASE"/>
  </r>
  <r>
    <x v="101"/>
    <x v="0"/>
    <s v="1"/>
    <s v="K"/>
    <s v="C20"/>
    <s v="R"/>
    <x v="0"/>
    <x v="24"/>
    <s v="CASAROLA PICCOLA"/>
    <x v="101"/>
    <x v="0"/>
    <x v="0"/>
    <x v="0"/>
    <s v="REGOLARE"/>
    <s v="DALLA BASE"/>
  </r>
  <r>
    <x v="102"/>
    <x v="0"/>
    <s v="1"/>
    <s v="S"/>
    <s v="C02"/>
    <s v="R"/>
    <x v="0"/>
    <x v="7"/>
    <s v="GANAGHELLO"/>
    <x v="102"/>
    <x v="0"/>
    <x v="0"/>
    <x v="0"/>
    <s v="REGOLARE"/>
    <s v="DALLA BASE"/>
  </r>
  <r>
    <x v="103"/>
    <x v="0"/>
    <s v="1"/>
    <s v="S"/>
    <s v="C01"/>
    <s v="R"/>
    <x v="0"/>
    <x v="3"/>
    <s v="MOLINAZZO DI SOPRA"/>
    <x v="103"/>
    <x v="0"/>
    <x v="0"/>
    <x v="0"/>
    <s v="REGOLARE"/>
    <s v="DALLA BASE"/>
  </r>
  <r>
    <x v="104"/>
    <x v="0"/>
    <s v="1"/>
    <s v="K"/>
    <s v="C01"/>
    <s v="V"/>
    <x v="0"/>
    <x v="24"/>
    <s v="FIORENZUOLA D'ARDA"/>
    <x v="104"/>
    <x v="0"/>
    <x v="0"/>
    <x v="0"/>
    <s v="REGOLARE"/>
    <s v="DALLA BASE"/>
  </r>
  <r>
    <x v="105"/>
    <x v="0"/>
    <s v="1"/>
    <s v="K"/>
    <s v="C04"/>
    <s v="R"/>
    <x v="0"/>
    <x v="16"/>
    <s v="MORFASSO"/>
    <x v="105"/>
    <x v="0"/>
    <x v="0"/>
    <x v="0"/>
    <s v="REGOLARE"/>
    <s v="DALLA BASE"/>
  </r>
  <r>
    <x v="106"/>
    <x v="0"/>
    <s v="1"/>
    <s v="S"/>
    <s v="C01"/>
    <s v="R"/>
    <x v="0"/>
    <x v="2"/>
    <s v="PIACENZA"/>
    <x v="106"/>
    <x v="0"/>
    <x v="0"/>
    <x v="0"/>
    <s v="REGOLARE"/>
    <s v="DALLA BASE"/>
  </r>
  <r>
    <x v="107"/>
    <x v="0"/>
    <s v="1"/>
    <s v="S"/>
    <s v="C01"/>
    <s v="R"/>
    <x v="0"/>
    <x v="36"/>
    <s v="ANCARANO DI SOPRA"/>
    <x v="107"/>
    <x v="0"/>
    <x v="0"/>
    <x v="0"/>
    <s v="REGOLARE"/>
    <s v="DALLA BASE"/>
  </r>
  <r>
    <x v="108"/>
    <x v="0"/>
    <s v="1"/>
    <s v="L"/>
    <s v="C01"/>
    <s v="R"/>
    <x v="0"/>
    <x v="37"/>
    <s v="BOSCONE CUSANI"/>
    <x v="108"/>
    <x v="0"/>
    <x v="0"/>
    <x v="0"/>
    <s v="REGOLARE"/>
    <s v="DALLA BASE"/>
  </r>
  <r>
    <x v="109"/>
    <x v="0"/>
    <s v="1"/>
    <s v="S"/>
    <s v="C01"/>
    <s v="R"/>
    <x v="0"/>
    <x v="15"/>
    <s v=""/>
    <x v="109"/>
    <x v="0"/>
    <x v="0"/>
    <x v="0"/>
    <s v="REGOLARE"/>
    <s v="DALLA BASE"/>
  </r>
  <r>
    <x v="110"/>
    <x v="0"/>
    <s v="1"/>
    <s v="K"/>
    <s v="C03"/>
    <s v="R"/>
    <x v="0"/>
    <x v="1"/>
    <s v="SOLARO"/>
    <x v="110"/>
    <x v="0"/>
    <x v="0"/>
    <x v="0"/>
    <s v="REGOLARE"/>
    <s v="DALLA BASE"/>
  </r>
  <r>
    <x v="111"/>
    <x v="0"/>
    <s v="1"/>
    <s v="S"/>
    <s v="C02"/>
    <s v="R"/>
    <x v="0"/>
    <x v="27"/>
    <s v="OTTONE"/>
    <x v="111"/>
    <x v="0"/>
    <x v="0"/>
    <x v="0"/>
    <s v="REGOLARE"/>
    <s v="DALLA BASE"/>
  </r>
  <r>
    <x v="112"/>
    <x v="2"/>
    <s v="1"/>
    <s v=""/>
    <s v=""/>
    <s v="R"/>
    <x v="0"/>
    <x v="2"/>
    <s v=""/>
    <x v="112"/>
    <x v="0"/>
    <x v="0"/>
    <x v="1"/>
    <s v="REGOLARE"/>
    <s v="DALLA BASE"/>
  </r>
  <r>
    <x v="113"/>
    <x v="0"/>
    <s v="1"/>
    <s v="S"/>
    <s v="C01"/>
    <s v="R"/>
    <x v="0"/>
    <x v="9"/>
    <s v="MONTICELLI D'ONGINA"/>
    <x v="113"/>
    <x v="0"/>
    <x v="0"/>
    <x v="0"/>
    <s v="REGOLARE"/>
    <s v="DALLA BASE"/>
  </r>
  <r>
    <x v="114"/>
    <x v="0"/>
    <s v="2"/>
    <s v="S"/>
    <s v="C01"/>
    <s v="R"/>
    <x v="0"/>
    <x v="2"/>
    <s v=""/>
    <x v="114"/>
    <x v="0"/>
    <x v="0"/>
    <x v="0"/>
    <s v="REGOLARE"/>
    <s v="DALLA BASE"/>
  </r>
  <r>
    <x v="115"/>
    <x v="0"/>
    <s v="1"/>
    <s v="L"/>
    <s v="C01"/>
    <s v="R"/>
    <x v="0"/>
    <x v="35"/>
    <s v="REDININO"/>
    <x v="115"/>
    <x v="0"/>
    <x v="0"/>
    <x v="0"/>
    <s v="REGOLARE"/>
    <s v="DALLA BASE"/>
  </r>
  <r>
    <x v="116"/>
    <x v="2"/>
    <s v="1"/>
    <s v=""/>
    <s v=""/>
    <s v="R"/>
    <x v="0"/>
    <x v="2"/>
    <s v=""/>
    <x v="116"/>
    <x v="0"/>
    <x v="0"/>
    <x v="1"/>
    <s v="REGOLARE"/>
    <s v="DALLA BASE"/>
  </r>
  <r>
    <x v="117"/>
    <x v="0"/>
    <s v="1"/>
    <s v="S"/>
    <s v="C07"/>
    <s v="R"/>
    <x v="0"/>
    <x v="27"/>
    <s v="OTTONE"/>
    <x v="117"/>
    <x v="0"/>
    <x v="0"/>
    <x v="0"/>
    <s v="REGOLARE"/>
    <s v="EN ROUTE"/>
  </r>
  <r>
    <x v="118"/>
    <x v="0"/>
    <s v="1"/>
    <s v="S"/>
    <s v="C04"/>
    <s v="R"/>
    <x v="0"/>
    <x v="25"/>
    <s v="CASTELL'ARQUATO"/>
    <x v="118"/>
    <x v="0"/>
    <x v="0"/>
    <x v="0"/>
    <s v="REGOLARE"/>
    <s v="DALLA BASE"/>
  </r>
  <r>
    <x v="119"/>
    <x v="0"/>
    <s v="3"/>
    <s v="S"/>
    <s v="C01"/>
    <s v="R"/>
    <x v="0"/>
    <x v="24"/>
    <s v=""/>
    <x v="119"/>
    <x v="0"/>
    <x v="0"/>
    <x v="0"/>
    <s v="REGOLARE"/>
    <s v="DALLA BASE"/>
  </r>
  <r>
    <x v="120"/>
    <x v="0"/>
    <s v="1"/>
    <s v="S"/>
    <s v="C01"/>
    <s v="R"/>
    <x v="0"/>
    <x v="31"/>
    <s v="PIANELLO VAL TIDONE"/>
    <x v="120"/>
    <x v="0"/>
    <x v="0"/>
    <x v="0"/>
    <s v="REGOLARE"/>
    <s v="DALLA BASE"/>
  </r>
  <r>
    <x v="121"/>
    <x v="0"/>
    <s v="1"/>
    <s v="S"/>
    <s v="C01"/>
    <s v="R"/>
    <x v="0"/>
    <x v="28"/>
    <s v="AZZANO"/>
    <x v="121"/>
    <x v="0"/>
    <x v="0"/>
    <x v="0"/>
    <s v="REGOLARE"/>
    <s v="DALLA BASE"/>
  </r>
  <r>
    <x v="122"/>
    <x v="0"/>
    <s v="1"/>
    <s v="K"/>
    <s v="C02"/>
    <s v="R"/>
    <x v="0"/>
    <x v="38"/>
    <s v="BESENZONE"/>
    <x v="122"/>
    <x v="0"/>
    <x v="0"/>
    <x v="0"/>
    <s v="REGOLARE"/>
    <s v="DALLA BASE"/>
  </r>
  <r>
    <x v="123"/>
    <x v="0"/>
    <s v="1"/>
    <s v="K"/>
    <s v="C04"/>
    <s v="R"/>
    <x v="0"/>
    <x v="27"/>
    <s v="OTTONE SOPRANO"/>
    <x v="123"/>
    <x v="0"/>
    <x v="0"/>
    <x v="0"/>
    <s v="REGOLARE"/>
    <s v="DALLA BASE"/>
  </r>
  <r>
    <x v="124"/>
    <x v="0"/>
    <s v="1"/>
    <s v="L"/>
    <s v="C01"/>
    <s v="R"/>
    <x v="0"/>
    <x v="37"/>
    <s v="PONTE TREBBIA DI CALENDASCO"/>
    <x v="124"/>
    <x v="0"/>
    <x v="0"/>
    <x v="0"/>
    <s v="REGOLARE"/>
    <s v="EN ROUTE"/>
  </r>
  <r>
    <x v="125"/>
    <x v="0"/>
    <s v="1"/>
    <s v="K"/>
    <s v="C02"/>
    <s v="R"/>
    <x v="0"/>
    <x v="1"/>
    <s v="COLLA DI BRUGNETO"/>
    <x v="125"/>
    <x v="0"/>
    <x v="0"/>
    <x v="0"/>
    <s v="REGOLARE"/>
    <s v="DALLA BASE"/>
  </r>
  <r>
    <x v="126"/>
    <x v="0"/>
    <s v="1"/>
    <s v="K"/>
    <s v="C01"/>
    <s v="R"/>
    <x v="0"/>
    <x v="24"/>
    <s v="FIORENZUOLA D'ARDA"/>
    <x v="126"/>
    <x v="0"/>
    <x v="0"/>
    <x v="0"/>
    <s v="REGOLARE"/>
    <s v="DALLA BASE"/>
  </r>
  <r>
    <x v="127"/>
    <x v="0"/>
    <s v="1"/>
    <s v="K"/>
    <s v="C01"/>
    <s v="R"/>
    <x v="0"/>
    <x v="39"/>
    <s v="MAGNANO"/>
    <x v="127"/>
    <x v="0"/>
    <x v="0"/>
    <x v="0"/>
    <s v="REGOLARE"/>
    <s v="DALLA BASE"/>
  </r>
  <r>
    <x v="128"/>
    <x v="0"/>
    <s v="1"/>
    <s v="S"/>
    <s v="C01"/>
    <s v="R"/>
    <x v="0"/>
    <x v="25"/>
    <s v="CASTELL'ARQUATO"/>
    <x v="128"/>
    <x v="0"/>
    <x v="0"/>
    <x v="0"/>
    <s v="REGOLARE"/>
    <s v="DALLA BASE"/>
  </r>
  <r>
    <x v="129"/>
    <x v="2"/>
    <s v="1"/>
    <s v=""/>
    <s v=""/>
    <s v="G"/>
    <x v="0"/>
    <x v="10"/>
    <s v=""/>
    <x v="129"/>
    <x v="0"/>
    <x v="0"/>
    <x v="1"/>
    <s v="REGOLARE"/>
    <s v="DALLA BASE"/>
  </r>
  <r>
    <x v="130"/>
    <x v="0"/>
    <s v="1"/>
    <s v="S"/>
    <s v="C02"/>
    <s v="R"/>
    <x v="0"/>
    <x v="5"/>
    <s v="LUGAGNANO VAL D'ARDA"/>
    <x v="130"/>
    <x v="0"/>
    <x v="0"/>
    <x v="0"/>
    <s v="REGOLARE"/>
    <s v="DALLA BASE"/>
  </r>
  <r>
    <x v="131"/>
    <x v="0"/>
    <s v="1"/>
    <s v="K"/>
    <s v="C04"/>
    <s v="R"/>
    <x v="0"/>
    <x v="34"/>
    <s v="MARUBBI"/>
    <x v="131"/>
    <x v="0"/>
    <x v="0"/>
    <x v="0"/>
    <s v="REGOLARE"/>
    <s v="DALLA BASE"/>
  </r>
  <r>
    <x v="132"/>
    <x v="0"/>
    <s v="2"/>
    <s v="K"/>
    <s v="C02"/>
    <s v="R"/>
    <x v="0"/>
    <x v="21"/>
    <s v="FARINI"/>
    <x v="132"/>
    <x v="0"/>
    <x v="0"/>
    <x v="0"/>
    <s v="REGOLARE"/>
    <s v="DALLA BASE"/>
  </r>
  <r>
    <x v="133"/>
    <x v="0"/>
    <s v="1"/>
    <s v="L"/>
    <s v="C01"/>
    <s v="R"/>
    <x v="0"/>
    <x v="15"/>
    <s v="FONTANA FREDDA"/>
    <x v="133"/>
    <x v="0"/>
    <x v="0"/>
    <x v="0"/>
    <s v="REGOLARE"/>
    <s v="DALLA BASE"/>
  </r>
  <r>
    <x v="134"/>
    <x v="0"/>
    <s v="1"/>
    <s v="K"/>
    <s v="C04"/>
    <s v="G"/>
    <x v="0"/>
    <x v="27"/>
    <s v="BARCHI"/>
    <x v="134"/>
    <x v="0"/>
    <x v="0"/>
    <x v="0"/>
    <s v="REGOLARE"/>
    <s v="DALLA BASE"/>
  </r>
  <r>
    <x v="135"/>
    <x v="0"/>
    <s v="1"/>
    <s v="S"/>
    <s v="C01"/>
    <s v="R"/>
    <x v="0"/>
    <x v="2"/>
    <s v="A1 KM 58"/>
    <x v="135"/>
    <x v="0"/>
    <x v="0"/>
    <x v="0"/>
    <s v="REGOLARE"/>
    <s v="DALLA BASE"/>
  </r>
  <r>
    <x v="136"/>
    <x v="0"/>
    <s v="2"/>
    <s v="P"/>
    <s v="C04"/>
    <s v="R"/>
    <x v="0"/>
    <x v="1"/>
    <s v="FERRIERE"/>
    <x v="136"/>
    <x v="0"/>
    <x v="0"/>
    <x v="0"/>
    <s v="REGOLARE"/>
    <s v="DALLA BASE"/>
  </r>
  <r>
    <x v="137"/>
    <x v="0"/>
    <s v="1"/>
    <s v="S"/>
    <s v="C01"/>
    <s v="R"/>
    <x v="0"/>
    <x v="12"/>
    <s v="MISTA'"/>
    <x v="137"/>
    <x v="0"/>
    <x v="0"/>
    <x v="0"/>
    <s v="REGOLARE"/>
    <s v="DALLA BASE"/>
  </r>
  <r>
    <x v="138"/>
    <x v="0"/>
    <s v="1"/>
    <s v="L"/>
    <s v="C01"/>
    <s v="R"/>
    <x v="0"/>
    <x v="7"/>
    <s v="CASTEL SAN GIOVANNI"/>
    <x v="138"/>
    <x v="0"/>
    <x v="0"/>
    <x v="0"/>
    <s v="REGOLARE"/>
    <s v="DALLA BASE"/>
  </r>
  <r>
    <x v="139"/>
    <x v="1"/>
    <s v="1"/>
    <s v="K"/>
    <s v="C01"/>
    <s v="G"/>
    <x v="0"/>
    <x v="1"/>
    <s v="GUERRA"/>
    <x v="139"/>
    <x v="0"/>
    <x v="0"/>
    <x v="0"/>
    <s v="REGOLARE"/>
    <s v="DALLA BASE"/>
  </r>
  <r>
    <x v="140"/>
    <x v="0"/>
    <s v="1"/>
    <s v="S"/>
    <s v="C01"/>
    <s v="R"/>
    <x v="0"/>
    <x v="35"/>
    <s v=""/>
    <x v="140"/>
    <x v="0"/>
    <x v="0"/>
    <x v="0"/>
    <s v="REGOLARE"/>
    <s v="DALLA BASE"/>
  </r>
  <r>
    <x v="141"/>
    <x v="0"/>
    <s v="1"/>
    <s v="S"/>
    <s v="C01"/>
    <s v="R"/>
    <x v="0"/>
    <x v="13"/>
    <s v="MARSAGLIA"/>
    <x v="141"/>
    <x v="0"/>
    <x v="0"/>
    <x v="0"/>
    <s v="REGOLARE"/>
    <s v="DALLA BASE"/>
  </r>
  <r>
    <x v="142"/>
    <x v="0"/>
    <s v="1"/>
    <s v="K"/>
    <s v="C02"/>
    <s v="R"/>
    <x v="0"/>
    <x v="12"/>
    <s v="BELLITO"/>
    <x v="142"/>
    <x v="0"/>
    <x v="0"/>
    <x v="0"/>
    <s v="REGOLARE"/>
    <s v="DALLA BASE"/>
  </r>
  <r>
    <x v="143"/>
    <x v="0"/>
    <s v="1"/>
    <s v="S"/>
    <s v="C01"/>
    <s v="G"/>
    <x v="0"/>
    <x v="1"/>
    <s v="RUFFINATI"/>
    <x v="143"/>
    <x v="0"/>
    <x v="0"/>
    <x v="0"/>
    <s v="REGOLARE"/>
    <s v="DALLA BASE"/>
  </r>
  <r>
    <x v="144"/>
    <x v="0"/>
    <s v="1"/>
    <s v="S"/>
    <s v="C01"/>
    <s v="R"/>
    <x v="0"/>
    <x v="40"/>
    <s v="BELMONTE"/>
    <x v="144"/>
    <x v="0"/>
    <x v="0"/>
    <x v="0"/>
    <s v="REGOLARE"/>
    <s v="DALLA BASE"/>
  </r>
  <r>
    <x v="145"/>
    <x v="0"/>
    <s v="1"/>
    <s v="S"/>
    <s v="C01"/>
    <s v="R"/>
    <x v="0"/>
    <x v="36"/>
    <s v="CISIANO DI SOPRA"/>
    <x v="145"/>
    <x v="0"/>
    <x v="0"/>
    <x v="0"/>
    <s v="REGOLARE"/>
    <s v="DALLA BASE"/>
  </r>
  <r>
    <x v="146"/>
    <x v="0"/>
    <s v="1"/>
    <s v="S"/>
    <s v="C01"/>
    <s v="G"/>
    <x v="0"/>
    <x v="36"/>
    <s v="CASA MAGNANI"/>
    <x v="146"/>
    <x v="0"/>
    <x v="0"/>
    <x v="0"/>
    <s v="REGOLARE"/>
    <s v="DALLA BASE"/>
  </r>
  <r>
    <x v="147"/>
    <x v="0"/>
    <s v="1"/>
    <s v="L"/>
    <s v="C01"/>
    <s v="G"/>
    <x v="0"/>
    <x v="39"/>
    <s v="COSSETTO"/>
    <x v="147"/>
    <x v="0"/>
    <x v="0"/>
    <x v="0"/>
    <s v="REGOLARE"/>
    <s v="DALLA BASE"/>
  </r>
  <r>
    <x v="148"/>
    <x v="0"/>
    <s v="1"/>
    <s v="Z"/>
    <s v="C02"/>
    <s v="R"/>
    <x v="0"/>
    <x v="4"/>
    <s v="CASA STRAZZONI"/>
    <x v="148"/>
    <x v="0"/>
    <x v="0"/>
    <x v="0"/>
    <s v="REGOLARE"/>
    <s v="DALLA BASE"/>
  </r>
  <r>
    <x v="149"/>
    <x v="0"/>
    <s v="1"/>
    <s v="K"/>
    <s v="C04"/>
    <s v="R"/>
    <x v="0"/>
    <x v="30"/>
    <s v="CICOGNI"/>
    <x v="149"/>
    <x v="0"/>
    <x v="0"/>
    <x v="0"/>
    <s v="REGOLARE"/>
    <s v="DALLA BASE"/>
  </r>
  <r>
    <x v="150"/>
    <x v="0"/>
    <s v="1"/>
    <s v="K"/>
    <s v="C02"/>
    <s v="G"/>
    <x v="0"/>
    <x v="8"/>
    <s v="CASTELLANA"/>
    <x v="150"/>
    <x v="0"/>
    <x v="0"/>
    <x v="0"/>
    <s v="REGOLARE"/>
    <s v="DALLA BASE"/>
  </r>
  <r>
    <x v="151"/>
    <x v="0"/>
    <s v="1"/>
    <s v="K"/>
    <s v="C01"/>
    <s v="R"/>
    <x v="0"/>
    <x v="40"/>
    <s v=""/>
    <x v="151"/>
    <x v="0"/>
    <x v="0"/>
    <x v="0"/>
    <s v="REGOLARE"/>
    <s v="DALLA BASE"/>
  </r>
  <r>
    <x v="152"/>
    <x v="0"/>
    <s v="1"/>
    <s v="K"/>
    <s v="C07"/>
    <s v="R"/>
    <x v="0"/>
    <x v="39"/>
    <s v="CARPANETO PIACENTINO"/>
    <x v="152"/>
    <x v="0"/>
    <x v="0"/>
    <x v="0"/>
    <s v="REGOLARE"/>
    <s v="DALLA BASE"/>
  </r>
  <r>
    <x v="153"/>
    <x v="0"/>
    <s v="2"/>
    <s v="K"/>
    <s v="C04"/>
    <s v="R"/>
    <x v="0"/>
    <x v="6"/>
    <s v="RIVA"/>
    <x v="153"/>
    <x v="0"/>
    <x v="0"/>
    <x v="0"/>
    <s v="REGOLARE"/>
    <s v="DALLA BASE"/>
  </r>
  <r>
    <x v="154"/>
    <x v="0"/>
    <s v="1"/>
    <s v="K"/>
    <s v="C04"/>
    <s v="R"/>
    <x v="0"/>
    <x v="39"/>
    <s v="CARPANETO PIACENTINO"/>
    <x v="154"/>
    <x v="0"/>
    <x v="0"/>
    <x v="0"/>
    <s v="REGOLARE"/>
    <s v="EN ROUTE"/>
  </r>
  <r>
    <x v="155"/>
    <x v="0"/>
    <s v="1"/>
    <s v="L"/>
    <s v="C01"/>
    <s v="G"/>
    <x v="0"/>
    <x v="36"/>
    <s v="RIVERGARO"/>
    <x v="155"/>
    <x v="0"/>
    <x v="0"/>
    <x v="0"/>
    <s v="REGOLARE"/>
    <s v="DALLA BASE"/>
  </r>
  <r>
    <x v="156"/>
    <x v="1"/>
    <s v="1"/>
    <s v="K"/>
    <s v="C02"/>
    <s v="R"/>
    <x v="0"/>
    <x v="29"/>
    <s v="CASA RIVOLTINI"/>
    <x v="156"/>
    <x v="0"/>
    <x v="0"/>
    <x v="0"/>
    <s v="REGOLARE"/>
    <s v="DALLA BASE"/>
  </r>
  <r>
    <x v="157"/>
    <x v="0"/>
    <s v="1"/>
    <s v="S"/>
    <s v="C01"/>
    <s v="R"/>
    <x v="0"/>
    <x v="36"/>
    <s v="RIVERGARO"/>
    <x v="157"/>
    <x v="0"/>
    <x v="0"/>
    <x v="0"/>
    <s v="REGOLARE"/>
    <s v="DALLA BASE"/>
  </r>
  <r>
    <x v="158"/>
    <x v="0"/>
    <s v="2"/>
    <s v="K"/>
    <s v="C02"/>
    <s v="R"/>
    <x v="0"/>
    <x v="21"/>
    <s v="GROPPALLO"/>
    <x v="158"/>
    <x v="0"/>
    <x v="0"/>
    <x v="0"/>
    <s v="REGOLARE"/>
    <s v="DALLA BASE"/>
  </r>
  <r>
    <x v="159"/>
    <x v="0"/>
    <s v="1"/>
    <s v="L"/>
    <s v="C01"/>
    <s v="R"/>
    <x v="0"/>
    <x v="41"/>
    <s v="CROARA"/>
    <x v="159"/>
    <x v="0"/>
    <x v="0"/>
    <x v="0"/>
    <s v="REGOLARE"/>
    <s v="DALLA BASE"/>
  </r>
  <r>
    <x v="160"/>
    <x v="0"/>
    <s v="1"/>
    <s v="S"/>
    <s v="C01"/>
    <s v="R"/>
    <x v="0"/>
    <x v="39"/>
    <s v="ZENA"/>
    <x v="160"/>
    <x v="0"/>
    <x v="0"/>
    <x v="0"/>
    <s v="REGOLARE"/>
    <s v="DALLA BASE"/>
  </r>
  <r>
    <x v="161"/>
    <x v="0"/>
    <s v="1"/>
    <s v="S"/>
    <s v="C01"/>
    <s v="R"/>
    <x v="0"/>
    <x v="13"/>
    <s v="PIEVE DI PRATOLUNGO"/>
    <x v="161"/>
    <x v="0"/>
    <x v="0"/>
    <x v="0"/>
    <s v="REGOLARE"/>
    <s v="DALLA BASE"/>
  </r>
  <r>
    <x v="162"/>
    <x v="0"/>
    <s v="1"/>
    <s v="K"/>
    <s v="C02"/>
    <s v="G"/>
    <x v="0"/>
    <x v="13"/>
    <s v="MARSAGLIA"/>
    <x v="162"/>
    <x v="0"/>
    <x v="0"/>
    <x v="0"/>
    <s v="REGOLARE"/>
    <s v="DALLA BASE"/>
  </r>
  <r>
    <x v="163"/>
    <x v="0"/>
    <s v="2"/>
    <s v="S"/>
    <s v="C01"/>
    <s v="R"/>
    <x v="0"/>
    <x v="24"/>
    <s v="FIORENZUOLA D'ARDA"/>
    <x v="163"/>
    <x v="0"/>
    <x v="0"/>
    <x v="0"/>
    <s v="REGOLARE"/>
    <s v="DALLA BASE"/>
  </r>
  <r>
    <x v="164"/>
    <x v="0"/>
    <s v="2"/>
    <s v="S"/>
    <s v="C01"/>
    <s v="R"/>
    <x v="0"/>
    <x v="2"/>
    <s v=""/>
    <x v="164"/>
    <x v="0"/>
    <x v="0"/>
    <x v="0"/>
    <s v="REGOLARE"/>
    <s v="DALLA BASE"/>
  </r>
  <r>
    <x v="165"/>
    <x v="0"/>
    <s v="1"/>
    <s v="K"/>
    <s v="C02"/>
    <s v="R"/>
    <x v="0"/>
    <x v="25"/>
    <s v="CASTELL'ARQUATO"/>
    <x v="165"/>
    <x v="0"/>
    <x v="0"/>
    <x v="0"/>
    <s v="REGOLARE"/>
    <s v="EN ROUTE"/>
  </r>
  <r>
    <x v="166"/>
    <x v="0"/>
    <s v="1"/>
    <s v="S"/>
    <s v="C04"/>
    <s v="R"/>
    <x v="0"/>
    <x v="42"/>
    <s v="MOLINO DEI FONDI"/>
    <x v="166"/>
    <x v="0"/>
    <x v="0"/>
    <x v="0"/>
    <s v="REGOLARE"/>
    <s v="DALLA BASE"/>
  </r>
  <r>
    <x v="167"/>
    <x v="0"/>
    <s v="2"/>
    <s v="S"/>
    <s v="C01"/>
    <s v="R"/>
    <x v="0"/>
    <x v="4"/>
    <s v="SAN GIULIANO"/>
    <x v="167"/>
    <x v="0"/>
    <x v="0"/>
    <x v="0"/>
    <s v="REGOLARE"/>
    <s v="DALLA BASE"/>
  </r>
  <r>
    <x v="168"/>
    <x v="0"/>
    <s v="5"/>
    <s v="S"/>
    <s v="C01"/>
    <s v="R"/>
    <x v="0"/>
    <x v="15"/>
    <s v=""/>
    <x v="168"/>
    <x v="0"/>
    <x v="0"/>
    <x v="0"/>
    <s v="REGOLARE"/>
    <s v="DALLA BASE"/>
  </r>
  <r>
    <x v="169"/>
    <x v="0"/>
    <s v="1"/>
    <s v="K"/>
    <s v="C03"/>
    <s v="R"/>
    <x v="0"/>
    <x v="1"/>
    <s v="CASSIMORENO"/>
    <x v="169"/>
    <x v="0"/>
    <x v="0"/>
    <x v="0"/>
    <s v="REGOLARE"/>
    <s v="DALLA BASE"/>
  </r>
  <r>
    <x v="170"/>
    <x v="0"/>
    <s v="1"/>
    <s v="K"/>
    <s v="C02"/>
    <s v="R"/>
    <x v="0"/>
    <x v="12"/>
    <s v="BETTOLA"/>
    <x v="170"/>
    <x v="0"/>
    <x v="0"/>
    <x v="0"/>
    <s v="REGOLARE"/>
    <s v="DALLA BASE"/>
  </r>
  <r>
    <x v="171"/>
    <x v="0"/>
    <s v="1"/>
    <s v="K"/>
    <s v="C04"/>
    <s v="R"/>
    <x v="0"/>
    <x v="16"/>
    <s v="PEDINA SUPERIORE"/>
    <x v="171"/>
    <x v="0"/>
    <x v="0"/>
    <x v="0"/>
    <s v="REGOLARE"/>
    <s v="DALLA BASE"/>
  </r>
  <r>
    <x v="172"/>
    <x v="0"/>
    <s v="1"/>
    <s v="Z"/>
    <s v="C20"/>
    <s v="R"/>
    <x v="0"/>
    <x v="28"/>
    <s v="TRAVO"/>
    <x v="172"/>
    <x v="0"/>
    <x v="0"/>
    <x v="0"/>
    <s v="REGOLARE"/>
    <s v="DALLA BASE"/>
  </r>
  <r>
    <x v="173"/>
    <x v="0"/>
    <s v="2"/>
    <s v="Z"/>
    <s v="C01"/>
    <s v="G"/>
    <x v="0"/>
    <x v="16"/>
    <s v="CA CIANCIA"/>
    <x v="173"/>
    <x v="0"/>
    <x v="0"/>
    <x v="0"/>
    <s v="REGOLARE"/>
    <s v="DALLA BASE"/>
  </r>
  <r>
    <x v="174"/>
    <x v="0"/>
    <s v="1"/>
    <s v="S"/>
    <s v="C01"/>
    <s v="G"/>
    <x v="0"/>
    <x v="27"/>
    <s v="OTTONE"/>
    <x v="174"/>
    <x v="0"/>
    <x v="0"/>
    <x v="0"/>
    <s v="REGOLARE"/>
    <s v="DALLA BASE"/>
  </r>
  <r>
    <x v="175"/>
    <x v="0"/>
    <s v="2"/>
    <s v="L"/>
    <s v="C01"/>
    <s v="R"/>
    <x v="0"/>
    <x v="20"/>
    <s v="PODENZANO"/>
    <x v="175"/>
    <x v="0"/>
    <x v="0"/>
    <x v="0"/>
    <s v="REGOLARE"/>
    <s v="DALLA BASE"/>
  </r>
  <r>
    <x v="176"/>
    <x v="0"/>
    <s v="1"/>
    <s v="K"/>
    <s v="C01"/>
    <s v="G"/>
    <x v="0"/>
    <x v="31"/>
    <s v="MOLINO NOCE DEL GALLO"/>
    <x v="176"/>
    <x v="0"/>
    <x v="0"/>
    <x v="0"/>
    <s v="REGOLARE"/>
    <s v="DALLA BASE"/>
  </r>
  <r>
    <x v="177"/>
    <x v="0"/>
    <s v="1"/>
    <s v="S"/>
    <s v="C01"/>
    <s v="R"/>
    <x v="0"/>
    <x v="20"/>
    <s v="PODENZANO"/>
    <x v="177"/>
    <x v="0"/>
    <x v="0"/>
    <x v="0"/>
    <s v="REGOLARE"/>
    <s v="DALLA BASE"/>
  </r>
  <r>
    <x v="178"/>
    <x v="0"/>
    <s v="1"/>
    <s v="K"/>
    <s v="C01"/>
    <s v="R"/>
    <x v="0"/>
    <x v="39"/>
    <s v="CARPANETO PIACENTINO"/>
    <x v="178"/>
    <x v="0"/>
    <x v="0"/>
    <x v="0"/>
    <s v="REGOLARE"/>
    <s v="DALLA BASE"/>
  </r>
  <r>
    <x v="179"/>
    <x v="0"/>
    <s v="2"/>
    <s v="S"/>
    <s v="C01"/>
    <s v="G"/>
    <x v="0"/>
    <x v="13"/>
    <s v="ROVAIOLA"/>
    <x v="179"/>
    <x v="0"/>
    <x v="0"/>
    <x v="0"/>
    <s v="REGOLARE"/>
    <s v="DALLA BASE"/>
  </r>
  <r>
    <x v="180"/>
    <x v="0"/>
    <s v="1"/>
    <s v="S"/>
    <s v="C01"/>
    <s v="R"/>
    <x v="0"/>
    <x v="12"/>
    <s v="SAN GIOVANNI"/>
    <x v="180"/>
    <x v="0"/>
    <x v="0"/>
    <x v="0"/>
    <s v="REGOLARE"/>
    <s v="EN ROUTE"/>
  </r>
  <r>
    <x v="181"/>
    <x v="0"/>
    <s v="1"/>
    <s v="Z"/>
    <s v="C02"/>
    <s v="R"/>
    <x v="0"/>
    <x v="1"/>
    <s v="SAN PIETRO"/>
    <x v="181"/>
    <x v="0"/>
    <x v="0"/>
    <x v="0"/>
    <s v="REGOLARE"/>
    <s v="DALLA BASE"/>
  </r>
  <r>
    <x v="182"/>
    <x v="0"/>
    <s v="1"/>
    <s v="S"/>
    <s v="C01"/>
    <s v="R"/>
    <x v="0"/>
    <x v="2"/>
    <s v=""/>
    <x v="182"/>
    <x v="0"/>
    <x v="0"/>
    <x v="0"/>
    <s v="REGOLARE"/>
    <s v="DALLA BASE"/>
  </r>
  <r>
    <x v="183"/>
    <x v="0"/>
    <s v="1"/>
    <s v="L"/>
    <s v="C01"/>
    <s v="R"/>
    <x v="0"/>
    <x v="2"/>
    <s v="MONTALE"/>
    <x v="183"/>
    <x v="0"/>
    <x v="0"/>
    <x v="0"/>
    <s v="REGOLARE"/>
    <s v="DALLA BASE"/>
  </r>
  <r>
    <x v="184"/>
    <x v="0"/>
    <s v="1"/>
    <s v="S"/>
    <s v="C01"/>
    <s v="R"/>
    <x v="0"/>
    <x v="36"/>
    <s v="FABIANO"/>
    <x v="184"/>
    <x v="0"/>
    <x v="0"/>
    <x v="0"/>
    <s v="REGOLARE"/>
    <s v="DALLA BASE"/>
  </r>
  <r>
    <x v="185"/>
    <x v="0"/>
    <s v="1"/>
    <s v="S"/>
    <s v="C01"/>
    <s v="R"/>
    <x v="0"/>
    <x v="12"/>
    <s v="RECESIO"/>
    <x v="185"/>
    <x v="0"/>
    <x v="0"/>
    <x v="0"/>
    <s v="REGOLARE"/>
    <s v="DALLA BASE"/>
  </r>
  <r>
    <x v="186"/>
    <x v="0"/>
    <s v="2"/>
    <s v="S"/>
    <s v="C01"/>
    <s v="R"/>
    <x v="0"/>
    <x v="15"/>
    <s v=""/>
    <x v="186"/>
    <x v="0"/>
    <x v="0"/>
    <x v="0"/>
    <s v="REGOLARE"/>
    <s v="DALLA BASE"/>
  </r>
  <r>
    <x v="187"/>
    <x v="0"/>
    <s v="1"/>
    <s v="S"/>
    <s v="C01"/>
    <s v="G"/>
    <x v="0"/>
    <x v="5"/>
    <s v="MONTE DI VELLEIA"/>
    <x v="187"/>
    <x v="0"/>
    <x v="0"/>
    <x v="0"/>
    <s v="REGOLARE"/>
    <s v="DALLA BASE"/>
  </r>
  <r>
    <x v="188"/>
    <x v="0"/>
    <s v="1"/>
    <s v="Z"/>
    <s v="C04"/>
    <s v="R"/>
    <x v="0"/>
    <x v="10"/>
    <s v="BOBBIO"/>
    <x v="188"/>
    <x v="0"/>
    <x v="0"/>
    <x v="0"/>
    <s v="REGOLARE"/>
    <s v="DALLA BASE"/>
  </r>
  <r>
    <x v="189"/>
    <x v="0"/>
    <s v="2"/>
    <s v="S"/>
    <s v="C01"/>
    <s v="G"/>
    <x v="0"/>
    <x v="11"/>
    <s v="COMINI"/>
    <x v="189"/>
    <x v="0"/>
    <x v="0"/>
    <x v="0"/>
    <s v="REGOLARE"/>
    <s v="DALLA BASE"/>
  </r>
  <r>
    <x v="190"/>
    <x v="0"/>
    <s v="2"/>
    <s v="S"/>
    <s v="C01"/>
    <s v="R"/>
    <x v="0"/>
    <x v="28"/>
    <s v="DORBA"/>
    <x v="190"/>
    <x v="0"/>
    <x v="0"/>
    <x v="0"/>
    <s v="REGOLARE"/>
    <s v="DALLA BASE"/>
  </r>
  <r>
    <x v="191"/>
    <x v="0"/>
    <s v="1"/>
    <s v="K"/>
    <s v="C03"/>
    <s v="R"/>
    <x v="0"/>
    <x v="1"/>
    <s v="SELVA"/>
    <x v="191"/>
    <x v="0"/>
    <x v="0"/>
    <x v="0"/>
    <s v="REGOLARE"/>
    <s v="DALLA BASE"/>
  </r>
  <r>
    <x v="192"/>
    <x v="0"/>
    <s v="1"/>
    <s v="L"/>
    <s v="C01"/>
    <s v="R"/>
    <x v="0"/>
    <x v="20"/>
    <s v="PODENZANO"/>
    <x v="192"/>
    <x v="0"/>
    <x v="0"/>
    <x v="0"/>
    <s v="REGOLARE"/>
    <s v="DALLA BASE"/>
  </r>
  <r>
    <x v="193"/>
    <x v="0"/>
    <s v="1"/>
    <s v="K"/>
    <s v="C01"/>
    <s v="G"/>
    <x v="0"/>
    <x v="43"/>
    <s v="BORGONOVO VAL TIDONE"/>
    <x v="193"/>
    <x v="0"/>
    <x v="0"/>
    <x v="0"/>
    <s v="REGOLARE"/>
    <s v="DALLA BASE"/>
  </r>
  <r>
    <x v="194"/>
    <x v="0"/>
    <s v="1"/>
    <s v="S"/>
    <s v="C01"/>
    <s v="G"/>
    <x v="0"/>
    <x v="43"/>
    <s v="BORGONOVO VAL TIDONE"/>
    <x v="194"/>
    <x v="0"/>
    <x v="0"/>
    <x v="0"/>
    <s v="REGOLARE"/>
    <s v="DALLA BASE"/>
  </r>
  <r>
    <x v="195"/>
    <x v="0"/>
    <s v="1"/>
    <s v="S"/>
    <s v="C01"/>
    <s v="R"/>
    <x v="0"/>
    <x v="2"/>
    <s v="PIACENZA"/>
    <x v="195"/>
    <x v="0"/>
    <x v="0"/>
    <x v="0"/>
    <s v="REGOLARE"/>
    <s v="DALLA BASE"/>
  </r>
  <r>
    <x v="196"/>
    <x v="0"/>
    <s v="1"/>
    <s v="K"/>
    <s v="C04"/>
    <s v="G"/>
    <x v="0"/>
    <x v="26"/>
    <s v="CAPRILE"/>
    <x v="196"/>
    <x v="0"/>
    <x v="0"/>
    <x v="0"/>
    <s v="REGOLARE"/>
    <s v="DALLA BASE"/>
  </r>
  <r>
    <x v="197"/>
    <x v="0"/>
    <s v="1"/>
    <s v="L"/>
    <s v="C04"/>
    <s v="R"/>
    <x v="0"/>
    <x v="16"/>
    <s v="MORFASSO"/>
    <x v="197"/>
    <x v="0"/>
    <x v="0"/>
    <x v="0"/>
    <s v="REGOLARE"/>
    <s v="DALLA BASE"/>
  </r>
  <r>
    <x v="198"/>
    <x v="0"/>
    <s v="1"/>
    <s v="K"/>
    <s v="C19"/>
    <s v="R"/>
    <x v="0"/>
    <x v="20"/>
    <s v="PODENZANO"/>
    <x v="198"/>
    <x v="0"/>
    <x v="0"/>
    <x v="0"/>
    <s v="REGOLARE"/>
    <s v="DALLA BASE"/>
  </r>
  <r>
    <x v="199"/>
    <x v="0"/>
    <s v="1"/>
    <s v="K"/>
    <s v="C02"/>
    <s v="G"/>
    <x v="0"/>
    <x v="27"/>
    <s v="GRAMIZZOLA"/>
    <x v="199"/>
    <x v="0"/>
    <x v="0"/>
    <x v="0"/>
    <s v="REGOLARE"/>
    <s v="DALLA BASE"/>
  </r>
  <r>
    <x v="200"/>
    <x v="0"/>
    <s v="1"/>
    <s v="K"/>
    <s v="C04"/>
    <s v="G"/>
    <x v="0"/>
    <x v="21"/>
    <s v="BRUZZI"/>
    <x v="200"/>
    <x v="0"/>
    <x v="0"/>
    <x v="0"/>
    <s v="REGOLARE"/>
    <s v="DALLA BASE"/>
  </r>
  <r>
    <x v="201"/>
    <x v="0"/>
    <s v="1"/>
    <s v="K"/>
    <s v="C01"/>
    <s v="R"/>
    <x v="0"/>
    <x v="7"/>
    <s v="CASTEL SAN GIOVANNI"/>
    <x v="201"/>
    <x v="0"/>
    <x v="0"/>
    <x v="0"/>
    <s v="REGOLARE"/>
    <s v="DALLA BASE"/>
  </r>
  <r>
    <x v="202"/>
    <x v="2"/>
    <s v="1"/>
    <s v=""/>
    <s v=""/>
    <s v="R"/>
    <x v="0"/>
    <x v="2"/>
    <s v=""/>
    <x v="202"/>
    <x v="0"/>
    <x v="0"/>
    <x v="1"/>
    <s v="REGOLARE"/>
    <s v="DALLA BASE"/>
  </r>
  <r>
    <x v="203"/>
    <x v="0"/>
    <s v="1"/>
    <s v="Z"/>
    <s v="C03"/>
    <s v="R"/>
    <x v="0"/>
    <x v="19"/>
    <s v="PIOZZANO"/>
    <x v="203"/>
    <x v="0"/>
    <x v="0"/>
    <x v="0"/>
    <s v="REGOLARE"/>
    <s v="EN ROUTE"/>
  </r>
  <r>
    <x v="204"/>
    <x v="0"/>
    <s v="2"/>
    <s v="S"/>
    <s v="C01"/>
    <s v="R"/>
    <x v="0"/>
    <x v="2"/>
    <s v=""/>
    <x v="204"/>
    <x v="0"/>
    <x v="0"/>
    <x v="0"/>
    <s v="REGOLARE"/>
    <s v="DALLA BASE"/>
  </r>
  <r>
    <x v="205"/>
    <x v="0"/>
    <s v="4"/>
    <s v="S"/>
    <s v="C01"/>
    <s v="R"/>
    <x v="0"/>
    <x v="36"/>
    <s v="FABIANO"/>
    <x v="205"/>
    <x v="0"/>
    <x v="0"/>
    <x v="0"/>
    <s v="REGOLARE"/>
    <s v="DALLA BASE"/>
  </r>
  <r>
    <x v="206"/>
    <x v="0"/>
    <s v="1"/>
    <s v="K"/>
    <s v="C02"/>
    <s v="G"/>
    <x v="0"/>
    <x v="10"/>
    <s v="CAMINATA DI CECI"/>
    <x v="206"/>
    <x v="0"/>
    <x v="0"/>
    <x v="0"/>
    <s v="REGOLARE"/>
    <s v="DALLA BASE"/>
  </r>
  <r>
    <x v="207"/>
    <x v="0"/>
    <s v="1"/>
    <s v="S"/>
    <s v="C01"/>
    <s v="R"/>
    <x v="0"/>
    <x v="20"/>
    <s v="PODENZANO"/>
    <x v="207"/>
    <x v="0"/>
    <x v="0"/>
    <x v="0"/>
    <s v="REGOLARE"/>
    <s v="DALLA BASE"/>
  </r>
  <r>
    <x v="208"/>
    <x v="0"/>
    <s v="1"/>
    <s v="K"/>
    <s v="C02"/>
    <s v="R"/>
    <x v="0"/>
    <x v="8"/>
    <s v="LE CROCI DI GROPPOVISDOMO"/>
    <x v="208"/>
    <x v="0"/>
    <x v="0"/>
    <x v="0"/>
    <s v="REGOLARE"/>
    <s v="DALLA BASE"/>
  </r>
  <r>
    <x v="209"/>
    <x v="0"/>
    <s v="1"/>
    <s v="Z"/>
    <s v="C01"/>
    <s v="R"/>
    <x v="0"/>
    <x v="24"/>
    <s v="FIORENZUOLA D'ARDA"/>
    <x v="209"/>
    <x v="0"/>
    <x v="0"/>
    <x v="0"/>
    <s v="REGOLARE"/>
    <s v="DALLA BASE"/>
  </r>
  <r>
    <x v="210"/>
    <x v="0"/>
    <s v="1"/>
    <s v="K"/>
    <s v="C04"/>
    <s v="R"/>
    <x v="0"/>
    <x v="8"/>
    <s v="SARIANO"/>
    <x v="210"/>
    <x v="0"/>
    <x v="0"/>
    <x v="0"/>
    <s v="REGOLARE"/>
    <s v="DALLA BASE"/>
  </r>
  <r>
    <x v="211"/>
    <x v="0"/>
    <s v="1"/>
    <s v="K"/>
    <s v="C02"/>
    <s v="R"/>
    <x v="0"/>
    <x v="1"/>
    <s v="CATTARAGNA"/>
    <x v="211"/>
    <x v="0"/>
    <x v="0"/>
    <x v="0"/>
    <s v="REGOLARE"/>
    <s v="DALLA BASE"/>
  </r>
  <r>
    <x v="212"/>
    <x v="0"/>
    <s v="1"/>
    <s v="K"/>
    <s v="C02"/>
    <s v="R"/>
    <x v="0"/>
    <x v="1"/>
    <s v="ROFFI"/>
    <x v="212"/>
    <x v="0"/>
    <x v="0"/>
    <x v="0"/>
    <s v="REGOLARE"/>
    <s v="DALLA BASE"/>
  </r>
  <r>
    <x v="213"/>
    <x v="0"/>
    <s v="1"/>
    <s v="K"/>
    <s v="C04"/>
    <s v="R"/>
    <x v="0"/>
    <x v="5"/>
    <s v="LUGAGNANO VAL D'ARDA"/>
    <x v="213"/>
    <x v="0"/>
    <x v="0"/>
    <x v="0"/>
    <s v="REGOLARE"/>
    <s v="DALLA BASE"/>
  </r>
  <r>
    <x v="214"/>
    <x v="0"/>
    <s v="1"/>
    <s v="S"/>
    <s v="C01"/>
    <s v="R"/>
    <x v="0"/>
    <x v="14"/>
    <s v="CORTEMAGGIORE"/>
    <x v="214"/>
    <x v="0"/>
    <x v="0"/>
    <x v="0"/>
    <s v="REGOLARE"/>
    <s v="DALLA BASE"/>
  </r>
  <r>
    <x v="215"/>
    <x v="0"/>
    <s v="1"/>
    <s v="L"/>
    <s v="C04"/>
    <s v="R"/>
    <x v="0"/>
    <x v="31"/>
    <s v="CA PRA DI RATTO"/>
    <x v="215"/>
    <x v="0"/>
    <x v="0"/>
    <x v="0"/>
    <s v="REGOLARE"/>
    <s v="DALLA BASE"/>
  </r>
  <r>
    <x v="216"/>
    <x v="0"/>
    <s v="1"/>
    <s v="Y"/>
    <s v="C01"/>
    <s v="R"/>
    <x v="0"/>
    <x v="2"/>
    <s v="CAPITOLO"/>
    <x v="216"/>
    <x v="0"/>
    <x v="0"/>
    <x v="0"/>
    <s v="REGOLARE"/>
    <s v="EN ROUTE"/>
  </r>
  <r>
    <x v="217"/>
    <x v="0"/>
    <s v="2"/>
    <s v="S"/>
    <s v="C01"/>
    <s v="R"/>
    <x v="0"/>
    <x v="44"/>
    <s v="GRAGNANO TREBBIENSE"/>
    <x v="217"/>
    <x v="0"/>
    <x v="0"/>
    <x v="0"/>
    <s v="REGOLARE"/>
    <s v="DALLA BASE"/>
  </r>
  <r>
    <x v="218"/>
    <x v="0"/>
    <s v="2"/>
    <s v="S"/>
    <s v="C01"/>
    <s v="R"/>
    <x v="0"/>
    <x v="17"/>
    <s v=""/>
    <x v="218"/>
    <x v="0"/>
    <x v="0"/>
    <x v="0"/>
    <s v="REGOLARE"/>
    <s v="DALLA BASE"/>
  </r>
  <r>
    <x v="219"/>
    <x v="0"/>
    <s v="1"/>
    <s v="K"/>
    <s v="C04"/>
    <s v="R"/>
    <x v="0"/>
    <x v="29"/>
    <s v="NIBBIANO"/>
    <x v="219"/>
    <x v="0"/>
    <x v="0"/>
    <x v="0"/>
    <s v="REGOLARE"/>
    <s v="DALLA BASE"/>
  </r>
  <r>
    <x v="220"/>
    <x v="0"/>
    <s v="1"/>
    <s v="S"/>
    <s v="C03"/>
    <s v="R"/>
    <x v="0"/>
    <x v="36"/>
    <s v="RIVERGARO"/>
    <x v="220"/>
    <x v="0"/>
    <x v="0"/>
    <x v="0"/>
    <s v="REGOLARE"/>
    <s v="DALLA BASE"/>
  </r>
  <r>
    <x v="221"/>
    <x v="0"/>
    <s v="1"/>
    <s v="K"/>
    <s v="C04"/>
    <s v="R"/>
    <x v="0"/>
    <x v="16"/>
    <s v="BARDETTI"/>
    <x v="221"/>
    <x v="0"/>
    <x v="0"/>
    <x v="0"/>
    <s v="REGOLARE"/>
    <s v="DALLA BASE"/>
  </r>
  <r>
    <x v="222"/>
    <x v="0"/>
    <s v="15"/>
    <s v="S"/>
    <s v="C01"/>
    <s v="R"/>
    <x v="0"/>
    <x v="0"/>
    <s v=""/>
    <x v="222"/>
    <x v="0"/>
    <x v="0"/>
    <x v="0"/>
    <s v="REGOLARE"/>
    <s v="DALLA BASE"/>
  </r>
  <r>
    <x v="223"/>
    <x v="0"/>
    <s v="1"/>
    <s v="S"/>
    <s v="C01"/>
    <s v="R"/>
    <x v="0"/>
    <x v="10"/>
    <s v="RICOVERO I"/>
    <x v="223"/>
    <x v="0"/>
    <x v="0"/>
    <x v="0"/>
    <s v="REGOLARE"/>
    <s v="DALLA BASE"/>
  </r>
  <r>
    <x v="224"/>
    <x v="0"/>
    <s v="1"/>
    <s v="K"/>
    <s v="C01"/>
    <s v="R"/>
    <x v="0"/>
    <x v="7"/>
    <s v="CASA COSTAROSA"/>
    <x v="224"/>
    <x v="0"/>
    <x v="0"/>
    <x v="0"/>
    <s v="REGOLARE"/>
    <s v="DALLA BASE"/>
  </r>
  <r>
    <x v="225"/>
    <x v="0"/>
    <s v="1"/>
    <s v="K"/>
    <s v="C01"/>
    <s v="R"/>
    <x v="0"/>
    <x v="19"/>
    <s v="CANOVETTA"/>
    <x v="225"/>
    <x v="0"/>
    <x v="0"/>
    <x v="0"/>
    <s v="REGOLARE"/>
    <s v="DALLA BASE"/>
  </r>
  <r>
    <x v="226"/>
    <x v="0"/>
    <s v="1"/>
    <s v="K"/>
    <s v="C20"/>
    <s v="R"/>
    <x v="0"/>
    <x v="24"/>
    <s v="FIORENZUOLA D'ARDA"/>
    <x v="226"/>
    <x v="0"/>
    <x v="0"/>
    <x v="0"/>
    <s v="REGOLARE"/>
    <s v="DALLA BASE"/>
  </r>
  <r>
    <x v="227"/>
    <x v="0"/>
    <s v="1"/>
    <s v="K"/>
    <s v="C04"/>
    <s v="R"/>
    <x v="0"/>
    <x v="6"/>
    <s v="PONTE DELL'OLIO"/>
    <x v="227"/>
    <x v="0"/>
    <x v="0"/>
    <x v="0"/>
    <s v="REGOLARE"/>
    <s v="DALLA BASE"/>
  </r>
  <r>
    <x v="228"/>
    <x v="0"/>
    <s v="1"/>
    <s v="S"/>
    <s v="C04"/>
    <s v="R"/>
    <x v="0"/>
    <x v="10"/>
    <s v="VERNETO DI SOPRA"/>
    <x v="228"/>
    <x v="0"/>
    <x v="0"/>
    <x v="0"/>
    <s v="REGOLARE"/>
    <s v="EN ROUTE"/>
  </r>
  <r>
    <x v="229"/>
    <x v="0"/>
    <s v="1"/>
    <s v="Z"/>
    <s v="C01"/>
    <s v="R"/>
    <x v="0"/>
    <x v="28"/>
    <s v="CASE MARCHESI"/>
    <x v="229"/>
    <x v="0"/>
    <x v="0"/>
    <x v="0"/>
    <s v="REGOLARE"/>
    <s v="DALLA BASE"/>
  </r>
  <r>
    <x v="230"/>
    <x v="0"/>
    <s v="1"/>
    <s v="K"/>
    <s v="C01"/>
    <s v="R"/>
    <x v="0"/>
    <x v="25"/>
    <s v="CASTELL'ARQUATO"/>
    <x v="230"/>
    <x v="0"/>
    <x v="0"/>
    <x v="0"/>
    <s v="REGOLARE"/>
    <s v="DALLA BASE"/>
  </r>
  <r>
    <x v="231"/>
    <x v="1"/>
    <s v="1"/>
    <s v="K"/>
    <s v="C04"/>
    <s v="R"/>
    <x v="0"/>
    <x v="1"/>
    <s v="TORRIO"/>
    <x v="231"/>
    <x v="0"/>
    <x v="0"/>
    <x v="0"/>
    <s v="REGOLARE"/>
    <s v="DALLA BASE"/>
  </r>
  <r>
    <x v="232"/>
    <x v="0"/>
    <s v="1"/>
    <s v="K"/>
    <s v="C04"/>
    <s v="R"/>
    <x v="0"/>
    <x v="34"/>
    <s v="VEZZERA"/>
    <x v="232"/>
    <x v="0"/>
    <x v="0"/>
    <x v="0"/>
    <s v="REGOLARE"/>
    <s v="DALLA BASE"/>
  </r>
  <r>
    <x v="233"/>
    <x v="0"/>
    <s v="1"/>
    <s v="K"/>
    <s v="C01"/>
    <s v="R"/>
    <x v="0"/>
    <x v="43"/>
    <s v="BORGONOVO VAL TIDONE"/>
    <x v="233"/>
    <x v="0"/>
    <x v="0"/>
    <x v="0"/>
    <s v="REGOLARE"/>
    <s v="DALLA BASE"/>
  </r>
  <r>
    <x v="234"/>
    <x v="0"/>
    <s v="1"/>
    <s v="S"/>
    <s v="C04"/>
    <s v="R"/>
    <x v="0"/>
    <x v="2"/>
    <s v="TANGENZIALE PC USCITA SAN LAZZARO"/>
    <x v="234"/>
    <x v="0"/>
    <x v="0"/>
    <x v="0"/>
    <s v="REGOLARE"/>
    <s v="DALLA BASE"/>
  </r>
  <r>
    <x v="235"/>
    <x v="0"/>
    <s v="1"/>
    <s v="S"/>
    <s v="C01"/>
    <s v="R"/>
    <x v="0"/>
    <x v="16"/>
    <s v="CORNOLO"/>
    <x v="235"/>
    <x v="0"/>
    <x v="0"/>
    <x v="0"/>
    <s v="REGOLARE"/>
    <s v="DALLA BASE"/>
  </r>
  <r>
    <x v="236"/>
    <x v="0"/>
    <s v="1"/>
    <s v="S"/>
    <s v="C07"/>
    <s v="R"/>
    <x v="0"/>
    <x v="12"/>
    <s v="MONTOSERO"/>
    <x v="236"/>
    <x v="0"/>
    <x v="0"/>
    <x v="0"/>
    <s v="REGOLARE"/>
    <s v="DALLA BASE"/>
  </r>
  <r>
    <x v="237"/>
    <x v="0"/>
    <s v="1"/>
    <s v="K"/>
    <s v="C02"/>
    <s v="R"/>
    <x v="0"/>
    <x v="11"/>
    <s v="MIGNANO"/>
    <x v="237"/>
    <x v="0"/>
    <x v="0"/>
    <x v="0"/>
    <s v="REGOLARE"/>
    <s v="DALLA BASE"/>
  </r>
  <r>
    <x v="238"/>
    <x v="0"/>
    <s v="1"/>
    <s v="S"/>
    <s v="C01"/>
    <s v="R"/>
    <x v="0"/>
    <x v="39"/>
    <s v="CARPANETO PIACENTINO"/>
    <x v="238"/>
    <x v="0"/>
    <x v="0"/>
    <x v="0"/>
    <s v="REGOLARE"/>
    <s v="DALLA BASE"/>
  </r>
  <r>
    <x v="239"/>
    <x v="0"/>
    <s v="1"/>
    <s v="S"/>
    <s v="C01"/>
    <s v="R"/>
    <x v="0"/>
    <x v="2"/>
    <s v="PIACENZA"/>
    <x v="239"/>
    <x v="0"/>
    <x v="0"/>
    <x v="0"/>
    <s v="REGOLARE"/>
    <s v="DALLA BASE"/>
  </r>
  <r>
    <x v="240"/>
    <x v="0"/>
    <s v="2"/>
    <s v="S"/>
    <s v="C01"/>
    <s v="G"/>
    <x v="0"/>
    <x v="7"/>
    <s v="MORETTA DI CASTEL SAN GIOVANNI"/>
    <x v="240"/>
    <x v="0"/>
    <x v="0"/>
    <x v="0"/>
    <s v="REGOLARE"/>
    <s v="DALLA BASE"/>
  </r>
  <r>
    <x v="241"/>
    <x v="0"/>
    <s v="1"/>
    <s v="K"/>
    <s v="C03"/>
    <s v="R"/>
    <x v="0"/>
    <x v="16"/>
    <s v="SAN MICHELE"/>
    <x v="241"/>
    <x v="0"/>
    <x v="0"/>
    <x v="0"/>
    <s v="REGOLARE"/>
    <s v="DALLA BASE"/>
  </r>
  <r>
    <x v="242"/>
    <x v="0"/>
    <s v="1"/>
    <s v="Z"/>
    <s v="C01"/>
    <s v="R"/>
    <x v="0"/>
    <x v="22"/>
    <s v="CENTOVERA"/>
    <x v="242"/>
    <x v="0"/>
    <x v="0"/>
    <x v="0"/>
    <s v="REGOLARE"/>
    <s v="DALLA BASE"/>
  </r>
  <r>
    <x v="243"/>
    <x v="0"/>
    <s v="1"/>
    <s v="K"/>
    <s v="C03"/>
    <s v="R"/>
    <x v="0"/>
    <x v="31"/>
    <s v="TREVOZZO"/>
    <x v="243"/>
    <x v="0"/>
    <x v="0"/>
    <x v="0"/>
    <s v="REGOLARE"/>
    <s v="EN ROUTE"/>
  </r>
  <r>
    <x v="244"/>
    <x v="0"/>
    <s v="2"/>
    <s v="S"/>
    <s v="C07"/>
    <s v="G"/>
    <x v="0"/>
    <x v="2"/>
    <s v=""/>
    <x v="244"/>
    <x v="0"/>
    <x v="0"/>
    <x v="0"/>
    <s v="REGOLARE"/>
    <s v="DALLA BASE"/>
  </r>
  <r>
    <x v="245"/>
    <x v="0"/>
    <s v="1"/>
    <s v="S"/>
    <s v="C01"/>
    <s v="R"/>
    <x v="0"/>
    <x v="37"/>
    <s v="INCROCIATA"/>
    <x v="245"/>
    <x v="0"/>
    <x v="0"/>
    <x v="0"/>
    <s v="REGOLARE"/>
    <s v="DALLA BASE"/>
  </r>
  <r>
    <x v="246"/>
    <x v="0"/>
    <s v="1"/>
    <s v="S"/>
    <s v="C04"/>
    <s v="R"/>
    <x v="0"/>
    <x v="21"/>
    <s v="FARINI"/>
    <x v="246"/>
    <x v="0"/>
    <x v="0"/>
    <x v="0"/>
    <s v="REGOLARE"/>
    <s v="DALLA BASE"/>
  </r>
  <r>
    <x v="247"/>
    <x v="0"/>
    <s v="2"/>
    <s v="K"/>
    <s v="C03"/>
    <s v="R"/>
    <x v="0"/>
    <x v="21"/>
    <s v="GROPPAZZOLO"/>
    <x v="247"/>
    <x v="0"/>
    <x v="0"/>
    <x v="0"/>
    <s v="REGOLARE"/>
    <s v="DALLA BASE"/>
  </r>
  <r>
    <x v="248"/>
    <x v="0"/>
    <s v="1"/>
    <s v="S"/>
    <s v="C01"/>
    <s v="G"/>
    <x v="0"/>
    <x v="11"/>
    <s v="FRANCHINI"/>
    <x v="248"/>
    <x v="0"/>
    <x v="0"/>
    <x v="0"/>
    <s v="REGOLARE"/>
    <s v="DALLA BASE"/>
  </r>
  <r>
    <x v="249"/>
    <x v="0"/>
    <s v="1"/>
    <s v="Z"/>
    <s v="C01"/>
    <s v="G"/>
    <x v="0"/>
    <x v="31"/>
    <s v="CASSOLO DI ARCELLO"/>
    <x v="249"/>
    <x v="0"/>
    <x v="0"/>
    <x v="0"/>
    <s v="REGOLARE"/>
    <s v="DALLA BASE"/>
  </r>
  <r>
    <x v="250"/>
    <x v="0"/>
    <s v="1"/>
    <s v="S"/>
    <s v="C01"/>
    <s v="R"/>
    <x v="0"/>
    <x v="43"/>
    <s v="COLOMBAROLA"/>
    <x v="250"/>
    <x v="0"/>
    <x v="0"/>
    <x v="0"/>
    <s v="REGOLARE"/>
    <s v="DALLA BASE"/>
  </r>
  <r>
    <x v="251"/>
    <x v="0"/>
    <s v="4"/>
    <s v="S"/>
    <s v="C01"/>
    <s v="R"/>
    <x v="0"/>
    <x v="2"/>
    <s v=""/>
    <x v="251"/>
    <x v="0"/>
    <x v="0"/>
    <x v="0"/>
    <s v="REGOLARE"/>
    <s v="DALLA BASE"/>
  </r>
  <r>
    <x v="252"/>
    <x v="1"/>
    <s v="2"/>
    <s v="K"/>
    <s v="C01"/>
    <s v="R"/>
    <x v="0"/>
    <x v="7"/>
    <s v="CASA GAIETTA"/>
    <x v="252"/>
    <x v="0"/>
    <x v="0"/>
    <x v="0"/>
    <s v="REGOLARE"/>
    <s v="DALLA BASE"/>
  </r>
  <r>
    <x v="253"/>
    <x v="0"/>
    <s v="1"/>
    <s v="S"/>
    <s v="C01"/>
    <s v="R"/>
    <x v="0"/>
    <x v="1"/>
    <s v="SALSOMINORE"/>
    <x v="253"/>
    <x v="0"/>
    <x v="0"/>
    <x v="0"/>
    <s v="REGOLARE"/>
    <s v="DALLA BASE"/>
  </r>
  <r>
    <x v="254"/>
    <x v="0"/>
    <s v="1"/>
    <s v="Z"/>
    <s v="C01"/>
    <s v="R"/>
    <x v="0"/>
    <x v="45"/>
    <s v="RONCHI"/>
    <x v="254"/>
    <x v="0"/>
    <x v="0"/>
    <x v="0"/>
    <s v="REGOLARE"/>
    <s v="DALLA BASE"/>
  </r>
  <r>
    <x v="255"/>
    <x v="0"/>
    <s v="1"/>
    <s v="K"/>
    <s v="C02"/>
    <s v="R"/>
    <x v="0"/>
    <x v="34"/>
    <s v="AGLIO GHINI"/>
    <x v="255"/>
    <x v="0"/>
    <x v="0"/>
    <x v="0"/>
    <s v="REGOLARE"/>
    <s v="DALLA BASE"/>
  </r>
  <r>
    <x v="256"/>
    <x v="0"/>
    <s v="1"/>
    <s v="K"/>
    <s v="C04"/>
    <s v="R"/>
    <x v="0"/>
    <x v="27"/>
    <s v="BOGLI"/>
    <x v="256"/>
    <x v="0"/>
    <x v="0"/>
    <x v="0"/>
    <s v="REGOLARE"/>
    <s v="DALLA BASE"/>
  </r>
  <r>
    <x v="257"/>
    <x v="0"/>
    <s v="1"/>
    <s v="K"/>
    <s v="C02"/>
    <s v="R"/>
    <x v="0"/>
    <x v="10"/>
    <s v="BOBBIO"/>
    <x v="257"/>
    <x v="0"/>
    <x v="0"/>
    <x v="0"/>
    <s v="REGOLARE"/>
    <s v="EN ROUTE"/>
  </r>
  <r>
    <x v="258"/>
    <x v="0"/>
    <s v="2"/>
    <s v="K"/>
    <s v="C04"/>
    <s v="R"/>
    <x v="0"/>
    <x v="17"/>
    <s v="CAORSO"/>
    <x v="258"/>
    <x v="0"/>
    <x v="0"/>
    <x v="0"/>
    <s v="REGOLARE"/>
    <s v="DALLA BASE"/>
  </r>
  <r>
    <x v="259"/>
    <x v="0"/>
    <s v="1"/>
    <s v="S"/>
    <s v="C01"/>
    <s v="R"/>
    <x v="0"/>
    <x v="32"/>
    <s v="PONTE ORGANASCO"/>
    <x v="259"/>
    <x v="0"/>
    <x v="0"/>
    <x v="0"/>
    <s v="REGOLARE"/>
    <s v="DALLA BASE"/>
  </r>
  <r>
    <x v="260"/>
    <x v="2"/>
    <s v="1"/>
    <s v=""/>
    <s v=""/>
    <s v="G"/>
    <x v="0"/>
    <x v="2"/>
    <s v=""/>
    <x v="260"/>
    <x v="0"/>
    <x v="0"/>
    <x v="1"/>
    <s v="REGOLARE"/>
    <s v="DALLA BASE"/>
  </r>
  <r>
    <x v="261"/>
    <x v="0"/>
    <s v="3"/>
    <s v="S"/>
    <s v="C01"/>
    <s v="R"/>
    <x v="0"/>
    <x v="15"/>
    <s v="CADEO"/>
    <x v="261"/>
    <x v="0"/>
    <x v="0"/>
    <x v="0"/>
    <s v="REGOLARE"/>
    <s v="DALLA BASE"/>
  </r>
  <r>
    <x v="262"/>
    <x v="0"/>
    <s v="1"/>
    <s v="S"/>
    <s v="C01"/>
    <s v="R"/>
    <x v="0"/>
    <x v="43"/>
    <s v="CASTELNUOVO"/>
    <x v="262"/>
    <x v="0"/>
    <x v="0"/>
    <x v="0"/>
    <s v="REGOLARE"/>
    <s v="DALLA BASE"/>
  </r>
  <r>
    <x v="263"/>
    <x v="0"/>
    <s v="1"/>
    <s v="K"/>
    <s v="C04"/>
    <s v="R"/>
    <x v="0"/>
    <x v="36"/>
    <s v="NIVIANO"/>
    <x v="263"/>
    <x v="0"/>
    <x v="0"/>
    <x v="0"/>
    <s v="REGOLARE"/>
    <s v="DALLA BASE"/>
  </r>
  <r>
    <x v="264"/>
    <x v="0"/>
    <s v="1"/>
    <s v="S"/>
    <s v="C01"/>
    <s v="R"/>
    <x v="0"/>
    <x v="1"/>
    <s v="L'ORTIGA'"/>
    <x v="264"/>
    <x v="0"/>
    <x v="0"/>
    <x v="0"/>
    <s v="REGOLARE"/>
    <s v="DALLA BASE"/>
  </r>
  <r>
    <x v="265"/>
    <x v="0"/>
    <s v="1"/>
    <s v="S"/>
    <s v="C01"/>
    <s v="R"/>
    <x v="0"/>
    <x v="40"/>
    <s v="GRAZZANO VISCONTI"/>
    <x v="265"/>
    <x v="0"/>
    <x v="0"/>
    <x v="0"/>
    <s v="REGOLARE"/>
    <s v="DALLA BASE"/>
  </r>
  <r>
    <x v="266"/>
    <x v="0"/>
    <s v="1"/>
    <s v="S"/>
    <s v="C01"/>
    <s v="R"/>
    <x v="0"/>
    <x v="41"/>
    <s v="GAZZOLA"/>
    <x v="266"/>
    <x v="0"/>
    <x v="0"/>
    <x v="0"/>
    <s v="REGOLARE"/>
    <s v="EN ROUTE"/>
  </r>
  <r>
    <x v="267"/>
    <x v="0"/>
    <s v="3"/>
    <s v="S"/>
    <s v="C01"/>
    <s v="R"/>
    <x v="0"/>
    <x v="6"/>
    <s v="BIANA DI PONTE DELL'OLIO"/>
    <x v="267"/>
    <x v="0"/>
    <x v="0"/>
    <x v="0"/>
    <s v="REGOLARE"/>
    <s v="DALLA BASE"/>
  </r>
  <r>
    <x v="268"/>
    <x v="0"/>
    <s v="1"/>
    <s v="K"/>
    <s v="C03"/>
    <s v="R"/>
    <x v="0"/>
    <x v="39"/>
    <s v="CHERO"/>
    <x v="268"/>
    <x v="0"/>
    <x v="0"/>
    <x v="0"/>
    <s v="REGOLARE"/>
    <s v="DALLA BASE"/>
  </r>
  <r>
    <x v="269"/>
    <x v="0"/>
    <s v="1"/>
    <s v="K"/>
    <s v="C02"/>
    <s v="R"/>
    <x v="0"/>
    <x v="16"/>
    <s v="SAN MICHELE"/>
    <x v="269"/>
    <x v="0"/>
    <x v="0"/>
    <x v="0"/>
    <s v="REGOLARE"/>
    <s v="DALLA BASE"/>
  </r>
  <r>
    <x v="270"/>
    <x v="0"/>
    <s v="1"/>
    <s v="S"/>
    <s v="C01"/>
    <s v="R"/>
    <x v="0"/>
    <x v="44"/>
    <s v="CAMPREMOLDO DI SOPRA"/>
    <x v="270"/>
    <x v="0"/>
    <x v="0"/>
    <x v="0"/>
    <s v="REGOLARE"/>
    <s v="DALLA BASE"/>
  </r>
  <r>
    <x v="271"/>
    <x v="0"/>
    <s v="1"/>
    <s v="L"/>
    <s v="C02"/>
    <s v="R"/>
    <x v="0"/>
    <x v="39"/>
    <s v="BADAGNANO"/>
    <x v="271"/>
    <x v="0"/>
    <x v="0"/>
    <x v="0"/>
    <s v="REGOLARE"/>
    <s v="DALLA BASE"/>
  </r>
  <r>
    <x v="272"/>
    <x v="0"/>
    <s v="1"/>
    <s v="K"/>
    <s v="C02"/>
    <s v="R"/>
    <x v="0"/>
    <x v="36"/>
    <s v="NIVIANO"/>
    <x v="272"/>
    <x v="0"/>
    <x v="0"/>
    <x v="0"/>
    <s v="REGOLARE"/>
    <s v="DALLA BASE"/>
  </r>
  <r>
    <x v="273"/>
    <x v="0"/>
    <s v="1"/>
    <s v="K"/>
    <s v="C01"/>
    <s v="G"/>
    <x v="0"/>
    <x v="30"/>
    <s v="PECORARA"/>
    <x v="273"/>
    <x v="0"/>
    <x v="0"/>
    <x v="0"/>
    <s v="REGOLARE"/>
    <s v="DALLA BASE"/>
  </r>
  <r>
    <x v="274"/>
    <x v="0"/>
    <s v="1"/>
    <s v="Y"/>
    <s v="C01"/>
    <s v="R"/>
    <x v="0"/>
    <x v="7"/>
    <s v="PIEVETTA"/>
    <x v="274"/>
    <x v="0"/>
    <x v="0"/>
    <x v="0"/>
    <s v="REGOLARE"/>
    <s v="DALLA BASE"/>
  </r>
  <r>
    <x v="275"/>
    <x v="0"/>
    <s v="1"/>
    <s v="S"/>
    <s v="C20"/>
    <s v="R"/>
    <x v="0"/>
    <x v="7"/>
    <s v="CASTEL SAN GIOVANNI"/>
    <x v="275"/>
    <x v="0"/>
    <x v="0"/>
    <x v="0"/>
    <s v="REGOLARE"/>
    <s v="DALLA BASE"/>
  </r>
  <r>
    <x v="276"/>
    <x v="0"/>
    <s v="1"/>
    <s v="L"/>
    <s v="C01"/>
    <s v="R"/>
    <x v="0"/>
    <x v="24"/>
    <s v="BARABASCA"/>
    <x v="276"/>
    <x v="0"/>
    <x v="0"/>
    <x v="0"/>
    <s v="REGOLARE"/>
    <s v="DALLA BASE"/>
  </r>
  <r>
    <x v="277"/>
    <x v="0"/>
    <s v="1"/>
    <s v="S"/>
    <s v="C04"/>
    <s v="R"/>
    <x v="0"/>
    <x v="11"/>
    <s v="CASE BONINI"/>
    <x v="277"/>
    <x v="0"/>
    <x v="0"/>
    <x v="0"/>
    <s v="REGOLARE"/>
    <s v="DALLA BASE"/>
  </r>
  <r>
    <x v="278"/>
    <x v="0"/>
    <s v="1"/>
    <s v="S"/>
    <s v="C01"/>
    <s v="R"/>
    <x v="0"/>
    <x v="5"/>
    <s v="GALLI"/>
    <x v="278"/>
    <x v="0"/>
    <x v="0"/>
    <x v="0"/>
    <s v="REGOLARE"/>
    <s v="EN ROUTE"/>
  </r>
  <r>
    <x v="279"/>
    <x v="0"/>
    <s v="1"/>
    <s v="K"/>
    <s v="C04"/>
    <s v="R"/>
    <x v="0"/>
    <x v="24"/>
    <s v="FIORENZUOLA D'ARDA"/>
    <x v="279"/>
    <x v="0"/>
    <x v="0"/>
    <x v="0"/>
    <s v="REGOLARE"/>
    <s v="DALLA BASE"/>
  </r>
  <r>
    <x v="280"/>
    <x v="0"/>
    <s v="1"/>
    <s v="K"/>
    <s v="C02"/>
    <s v="R"/>
    <x v="0"/>
    <x v="9"/>
    <s v="MAGINOT"/>
    <x v="280"/>
    <x v="0"/>
    <x v="0"/>
    <x v="0"/>
    <s v="REGOLARE"/>
    <s v="DALLA BASE"/>
  </r>
  <r>
    <x v="281"/>
    <x v="0"/>
    <s v="5"/>
    <s v="S"/>
    <s v="C01"/>
    <s v="R"/>
    <x v="0"/>
    <x v="10"/>
    <s v="GALLERIA BARBERINO"/>
    <x v="281"/>
    <x v="0"/>
    <x v="0"/>
    <x v="0"/>
    <s v="REGOLARE"/>
    <s v="EN ROUTE"/>
  </r>
  <r>
    <x v="282"/>
    <x v="1"/>
    <s v="1"/>
    <s v="S"/>
    <s v="C01"/>
    <s v="R"/>
    <x v="0"/>
    <x v="28"/>
    <s v="CASE MARCHESI"/>
    <x v="282"/>
    <x v="0"/>
    <x v="0"/>
    <x v="0"/>
    <s v="REGOLARE"/>
    <s v="DALLA BASE"/>
  </r>
  <r>
    <x v="283"/>
    <x v="0"/>
    <s v="1"/>
    <s v="K"/>
    <s v="C02"/>
    <s v="R"/>
    <x v="0"/>
    <x v="46"/>
    <s v="POLIGNANO"/>
    <x v="283"/>
    <x v="0"/>
    <x v="0"/>
    <x v="0"/>
    <s v="REGOLARE"/>
    <s v="DALLA BASE"/>
  </r>
  <r>
    <x v="284"/>
    <x v="0"/>
    <s v="2"/>
    <s v="K"/>
    <s v="C01"/>
    <s v="R"/>
    <x v="0"/>
    <x v="41"/>
    <s v="REZZANELLO"/>
    <x v="284"/>
    <x v="0"/>
    <x v="0"/>
    <x v="0"/>
    <s v="REGOLARE"/>
    <s v="DALLA BASE"/>
  </r>
  <r>
    <x v="285"/>
    <x v="0"/>
    <s v="1"/>
    <s v="S"/>
    <s v="C01"/>
    <s v="G"/>
    <x v="0"/>
    <x v="13"/>
    <s v="CASA CANTONIERA SANGUINETO"/>
    <x v="285"/>
    <x v="0"/>
    <x v="0"/>
    <x v="0"/>
    <s v="REGOLARE"/>
    <s v="DALLA BASE"/>
  </r>
  <r>
    <x v="286"/>
    <x v="0"/>
    <s v="1"/>
    <s v="S"/>
    <s v="C07"/>
    <s v="R"/>
    <x v="0"/>
    <x v="28"/>
    <s v="FRANZE'"/>
    <x v="286"/>
    <x v="0"/>
    <x v="0"/>
    <x v="0"/>
    <s v="REGOLARE"/>
    <s v="DALLA BASE"/>
  </r>
  <r>
    <x v="287"/>
    <x v="0"/>
    <s v="1"/>
    <s v="K"/>
    <s v="C04"/>
    <s v="R"/>
    <x v="0"/>
    <x v="9"/>
    <s v="RASTELLINA"/>
    <x v="287"/>
    <x v="0"/>
    <x v="0"/>
    <x v="0"/>
    <s v="REGOLARE"/>
    <s v="DALLA BASE"/>
  </r>
  <r>
    <x v="288"/>
    <x v="0"/>
    <s v="2"/>
    <s v="Z"/>
    <s v="C04"/>
    <s v="G"/>
    <x v="0"/>
    <x v="32"/>
    <s v="LE PIANE (CAMPING)"/>
    <x v="288"/>
    <x v="0"/>
    <x v="0"/>
    <x v="0"/>
    <s v="REGOLARE"/>
    <s v="DALLA BASE"/>
  </r>
  <r>
    <x v="289"/>
    <x v="0"/>
    <s v="1"/>
    <s v="K"/>
    <s v="C04"/>
    <s v="R"/>
    <x v="0"/>
    <x v="39"/>
    <s v="CASCINA DRAGHI"/>
    <x v="289"/>
    <x v="0"/>
    <x v="0"/>
    <x v="0"/>
    <s v="REGOLARE"/>
    <s v="DALLA BASE"/>
  </r>
  <r>
    <x v="290"/>
    <x v="0"/>
    <s v="1"/>
    <s v="K"/>
    <s v="C04"/>
    <s v="R"/>
    <x v="0"/>
    <x v="24"/>
    <s v="FIORENZUOLA D'ARDA"/>
    <x v="290"/>
    <x v="0"/>
    <x v="0"/>
    <x v="0"/>
    <s v="REGOLARE"/>
    <s v="DALLA BASE"/>
  </r>
  <r>
    <x v="291"/>
    <x v="0"/>
    <s v="1"/>
    <s v="K"/>
    <s v="C01"/>
    <s v="G"/>
    <x v="0"/>
    <x v="24"/>
    <s v="FIORENZUOLA D'ARDA"/>
    <x v="291"/>
    <x v="0"/>
    <x v="0"/>
    <x v="0"/>
    <s v="REGOLARE"/>
    <s v="DALLA BASE"/>
  </r>
  <r>
    <x v="292"/>
    <x v="0"/>
    <s v="1"/>
    <s v="Z"/>
    <s v="C01"/>
    <s v="R"/>
    <x v="0"/>
    <x v="41"/>
    <s v="CROARA VECCHIA"/>
    <x v="292"/>
    <x v="0"/>
    <x v="0"/>
    <x v="0"/>
    <s v="REGOLARE"/>
    <s v="DALLA BASE"/>
  </r>
  <r>
    <x v="293"/>
    <x v="0"/>
    <s v="1"/>
    <s v="S"/>
    <s v="C01"/>
    <s v="R"/>
    <x v="0"/>
    <x v="36"/>
    <s v="NIVIANO"/>
    <x v="293"/>
    <x v="0"/>
    <x v="0"/>
    <x v="0"/>
    <s v="REGOLARE"/>
    <s v="DALLA BASE"/>
  </r>
  <r>
    <x v="294"/>
    <x v="0"/>
    <s v="3"/>
    <s v="S"/>
    <s v="C01"/>
    <s v="R"/>
    <x v="0"/>
    <x v="17"/>
    <s v="CAORSO"/>
    <x v="294"/>
    <x v="0"/>
    <x v="0"/>
    <x v="0"/>
    <s v="REGOLARE"/>
    <s v="DALLA BASE"/>
  </r>
  <r>
    <x v="295"/>
    <x v="0"/>
    <s v="1"/>
    <s v="S"/>
    <s v="C01"/>
    <s v="R"/>
    <x v="0"/>
    <x v="13"/>
    <s v="ROVAIOLA"/>
    <x v="295"/>
    <x v="0"/>
    <x v="0"/>
    <x v="0"/>
    <s v="REGOLARE"/>
    <s v="DALLA BASE"/>
  </r>
  <r>
    <x v="296"/>
    <x v="0"/>
    <s v="1"/>
    <s v="K"/>
    <s v="C19"/>
    <s v="G"/>
    <x v="0"/>
    <x v="21"/>
    <s v="MARETO"/>
    <x v="296"/>
    <x v="0"/>
    <x v="0"/>
    <x v="0"/>
    <s v="REGOLARE"/>
    <s v="DALLA BASE"/>
  </r>
  <r>
    <x v="297"/>
    <x v="0"/>
    <s v="1"/>
    <s v="S"/>
    <s v="C04"/>
    <s v="R"/>
    <x v="0"/>
    <x v="10"/>
    <s v="BOBBIO"/>
    <x v="297"/>
    <x v="0"/>
    <x v="0"/>
    <x v="0"/>
    <s v="REGOLARE"/>
    <s v="DALLA BASE"/>
  </r>
  <r>
    <x v="298"/>
    <x v="0"/>
    <s v="1"/>
    <s v="K"/>
    <s v="C01"/>
    <s v="R"/>
    <x v="0"/>
    <x v="20"/>
    <s v="PODENZANO"/>
    <x v="298"/>
    <x v="0"/>
    <x v="0"/>
    <x v="0"/>
    <s v="REGOLARE"/>
    <s v="DALLA BASE"/>
  </r>
  <r>
    <x v="299"/>
    <x v="1"/>
    <s v="1"/>
    <s v="Z"/>
    <s v="C01"/>
    <s v="G"/>
    <x v="0"/>
    <x v="12"/>
    <s v="CORTELLETTA"/>
    <x v="299"/>
    <x v="0"/>
    <x v="0"/>
    <x v="0"/>
    <s v="REGOLARE"/>
    <s v="DALLA BASE"/>
  </r>
  <r>
    <x v="300"/>
    <x v="0"/>
    <s v="1"/>
    <s v="Q"/>
    <s v="C04"/>
    <s v="G"/>
    <x v="0"/>
    <x v="43"/>
    <s v="BORGONOVO VAL TIDONE"/>
    <x v="300"/>
    <x v="0"/>
    <x v="0"/>
    <x v="0"/>
    <s v="REGOLARE"/>
    <s v="DALLA BASE"/>
  </r>
  <r>
    <x v="301"/>
    <x v="0"/>
    <s v="6"/>
    <s v="S"/>
    <s v="C01"/>
    <s v="R"/>
    <x v="0"/>
    <x v="2"/>
    <s v=""/>
    <x v="301"/>
    <x v="0"/>
    <x v="0"/>
    <x v="0"/>
    <s v="REGOLARE"/>
    <s v="DALLA BASE"/>
  </r>
  <r>
    <x v="302"/>
    <x v="0"/>
    <s v="1"/>
    <s v="S"/>
    <s v="C01"/>
    <s v="R"/>
    <x v="0"/>
    <x v="7"/>
    <s v=""/>
    <x v="302"/>
    <x v="0"/>
    <x v="0"/>
    <x v="0"/>
    <s v="REGOLARE"/>
    <s v="DALLA BASE"/>
  </r>
  <r>
    <x v="303"/>
    <x v="0"/>
    <s v="1"/>
    <s v="Z"/>
    <s v="C01"/>
    <s v="R"/>
    <x v="0"/>
    <x v="27"/>
    <s v="OTTONE"/>
    <x v="303"/>
    <x v="0"/>
    <x v="0"/>
    <x v="0"/>
    <s v="REGOLARE"/>
    <s v="DALLA BASE"/>
  </r>
  <r>
    <x v="304"/>
    <x v="0"/>
    <s v="2"/>
    <s v="S"/>
    <s v="C03"/>
    <s v="R"/>
    <x v="0"/>
    <x v="9"/>
    <s v="MONTICELLI D'ONGINA"/>
    <x v="304"/>
    <x v="0"/>
    <x v="0"/>
    <x v="0"/>
    <s v="REGOLARE"/>
    <s v="DALLA BASE"/>
  </r>
  <r>
    <x v="305"/>
    <x v="0"/>
    <s v="1"/>
    <s v="S"/>
    <s v="C01"/>
    <s v="R"/>
    <x v="0"/>
    <x v="24"/>
    <s v="CASA MALPODATA"/>
    <x v="305"/>
    <x v="0"/>
    <x v="0"/>
    <x v="0"/>
    <s v="REGOLARE"/>
    <s v="DALLA BASE"/>
  </r>
  <r>
    <x v="306"/>
    <x v="0"/>
    <s v="1"/>
    <s v="S"/>
    <s v="C01"/>
    <s v="G"/>
    <x v="0"/>
    <x v="19"/>
    <s v="LE RIDE"/>
    <x v="306"/>
    <x v="0"/>
    <x v="0"/>
    <x v="0"/>
    <s v="REGOLARE"/>
    <s v="DALLA BASE"/>
  </r>
  <r>
    <x v="307"/>
    <x v="0"/>
    <s v="5"/>
    <s v="S"/>
    <s v="C01"/>
    <s v="R"/>
    <x v="0"/>
    <x v="22"/>
    <s v="SAN GIORGIO PIACENTINO"/>
    <x v="307"/>
    <x v="0"/>
    <x v="0"/>
    <x v="0"/>
    <s v="REGOLARE"/>
    <s v="DALLA BASE"/>
  </r>
  <r>
    <x v="308"/>
    <x v="0"/>
    <s v="1"/>
    <s v="K"/>
    <s v="C04"/>
    <s v="G"/>
    <x v="0"/>
    <x v="1"/>
    <s v="BOSCHI"/>
    <x v="308"/>
    <x v="0"/>
    <x v="0"/>
    <x v="0"/>
    <s v="REGOLARE"/>
    <s v="DALLA BASE"/>
  </r>
  <r>
    <x v="309"/>
    <x v="0"/>
    <s v="1"/>
    <s v="S"/>
    <s v="C01"/>
    <s v="R"/>
    <x v="0"/>
    <x v="1"/>
    <s v="CASELLA"/>
    <x v="309"/>
    <x v="0"/>
    <x v="0"/>
    <x v="0"/>
    <s v="REGOLARE"/>
    <s v="DALLA BASE"/>
  </r>
  <r>
    <x v="310"/>
    <x v="0"/>
    <s v="1"/>
    <s v="S"/>
    <s v="C01"/>
    <s v="R"/>
    <x v="0"/>
    <x v="6"/>
    <s v="BIANA DI PONTE DELL'OLIO"/>
    <x v="310"/>
    <x v="0"/>
    <x v="0"/>
    <x v="0"/>
    <s v="REGOLARE"/>
    <s v="DALLA BASE"/>
  </r>
  <r>
    <x v="311"/>
    <x v="0"/>
    <s v="1"/>
    <s v="K"/>
    <s v="C04"/>
    <s v="R"/>
    <x v="0"/>
    <x v="10"/>
    <s v="SCHIAVI"/>
    <x v="311"/>
    <x v="0"/>
    <x v="0"/>
    <x v="0"/>
    <s v="REGOLARE"/>
    <s v="DALLA BASE"/>
  </r>
  <r>
    <x v="312"/>
    <x v="0"/>
    <s v="2"/>
    <s v="Z"/>
    <s v="C04"/>
    <s v="R"/>
    <x v="0"/>
    <x v="7"/>
    <s v="CASTEL SAN GIOVANNI"/>
    <x v="312"/>
    <x v="0"/>
    <x v="0"/>
    <x v="0"/>
    <s v="REGOLARE"/>
    <s v="DALLA BASE"/>
  </r>
  <r>
    <x v="313"/>
    <x v="0"/>
    <s v="1"/>
    <s v="K"/>
    <s v="C01"/>
    <s v="R"/>
    <x v="0"/>
    <x v="6"/>
    <s v="I MONTINI"/>
    <x v="313"/>
    <x v="0"/>
    <x v="0"/>
    <x v="0"/>
    <s v="REGOLARE"/>
    <s v="DALLA BASE"/>
  </r>
  <r>
    <x v="314"/>
    <x v="0"/>
    <s v="1"/>
    <s v="S"/>
    <s v="C01"/>
    <s v="R"/>
    <x v="0"/>
    <x v="10"/>
    <s v="BOBBIO"/>
    <x v="314"/>
    <x v="0"/>
    <x v="0"/>
    <x v="0"/>
    <s v="REGOLARE"/>
    <s v="DALLA BASE"/>
  </r>
  <r>
    <x v="315"/>
    <x v="0"/>
    <s v="1"/>
    <s v="S"/>
    <s v="C01"/>
    <s v="R"/>
    <x v="0"/>
    <x v="11"/>
    <s v="BRAVI"/>
    <x v="315"/>
    <x v="0"/>
    <x v="0"/>
    <x v="0"/>
    <s v="REGOLARE"/>
    <s v="DALLA BASE"/>
  </r>
  <r>
    <x v="316"/>
    <x v="0"/>
    <s v="1"/>
    <s v="Z"/>
    <s v="C04"/>
    <s v="R"/>
    <x v="0"/>
    <x v="43"/>
    <s v="BORGONOVO VAL TIDONE"/>
    <x v="316"/>
    <x v="0"/>
    <x v="0"/>
    <x v="0"/>
    <s v="REGOLARE"/>
    <s v="DALLA BASE"/>
  </r>
  <r>
    <x v="317"/>
    <x v="0"/>
    <s v="2"/>
    <s v="S"/>
    <s v="C01"/>
    <s v="R"/>
    <x v="0"/>
    <x v="0"/>
    <s v="FERRIERA"/>
    <x v="317"/>
    <x v="0"/>
    <x v="0"/>
    <x v="0"/>
    <s v="REGOLARE"/>
    <s v="DALLA BASE"/>
  </r>
  <r>
    <x v="318"/>
    <x v="0"/>
    <s v="2"/>
    <s v="S"/>
    <s v="C01"/>
    <s v="R"/>
    <x v="0"/>
    <x v="25"/>
    <s v="CASTELL'ARQUATO"/>
    <x v="318"/>
    <x v="0"/>
    <x v="0"/>
    <x v="0"/>
    <s v="REGOLARE"/>
    <s v="DALLA BASE"/>
  </r>
  <r>
    <x v="319"/>
    <x v="0"/>
    <s v="1"/>
    <s v="L"/>
    <s v="C04"/>
    <s v="G"/>
    <x v="0"/>
    <x v="24"/>
    <s v="FIORENZUOLA D'ARDA"/>
    <x v="319"/>
    <x v="0"/>
    <x v="0"/>
    <x v="0"/>
    <s v="REGOLARE"/>
    <s v="DALLA BASE"/>
  </r>
  <r>
    <x v="320"/>
    <x v="0"/>
    <s v="1"/>
    <s v="Z"/>
    <s v="C02"/>
    <s v="R"/>
    <x v="0"/>
    <x v="21"/>
    <s v="FARINI"/>
    <x v="320"/>
    <x v="0"/>
    <x v="0"/>
    <x v="0"/>
    <s v="REGOLARE"/>
    <s v="DALLA BASE"/>
  </r>
  <r>
    <x v="321"/>
    <x v="0"/>
    <s v="1"/>
    <s v="S"/>
    <s v="C01"/>
    <s v="R"/>
    <x v="0"/>
    <x v="25"/>
    <s v="SAN LORENZO"/>
    <x v="321"/>
    <x v="0"/>
    <x v="0"/>
    <x v="0"/>
    <s v="REGOLARE"/>
    <s v="DALLA BASE"/>
  </r>
  <r>
    <x v="322"/>
    <x v="0"/>
    <s v="1"/>
    <s v="K"/>
    <s v="C01"/>
    <s v="G"/>
    <x v="0"/>
    <x v="16"/>
    <s v="SAN BIAGIO"/>
    <x v="322"/>
    <x v="0"/>
    <x v="0"/>
    <x v="0"/>
    <s v="REGOLARE"/>
    <s v="DALLA BASE"/>
  </r>
  <r>
    <x v="323"/>
    <x v="0"/>
    <s v="1"/>
    <s v="S"/>
    <s v="C01"/>
    <s v="R"/>
    <x v="0"/>
    <x v="25"/>
    <s v="SANT'ANTONIO"/>
    <x v="323"/>
    <x v="0"/>
    <x v="0"/>
    <x v="0"/>
    <s v="REGOLARE"/>
    <s v="DALLA BASE"/>
  </r>
  <r>
    <x v="324"/>
    <x v="0"/>
    <s v="1"/>
    <s v="S"/>
    <s v="C01"/>
    <s v="R"/>
    <x v="0"/>
    <x v="15"/>
    <s v="ROVELETO DI CADEO"/>
    <x v="324"/>
    <x v="0"/>
    <x v="0"/>
    <x v="0"/>
    <s v="REGOLARE"/>
    <s v="DALLA BASE"/>
  </r>
  <r>
    <x v="325"/>
    <x v="0"/>
    <s v="1"/>
    <s v="S"/>
    <s v="C01"/>
    <s v="R"/>
    <x v="0"/>
    <x v="7"/>
    <s v="CASTEL SAN GIOVANNI"/>
    <x v="325"/>
    <x v="0"/>
    <x v="0"/>
    <x v="0"/>
    <s v="REGOLARE"/>
    <s v="DALLA BASE"/>
  </r>
  <r>
    <x v="326"/>
    <x v="0"/>
    <s v="1"/>
    <s v="S"/>
    <s v="C01"/>
    <s v="R"/>
    <x v="0"/>
    <x v="6"/>
    <s v="PONTE DELL'OLIO"/>
    <x v="326"/>
    <x v="0"/>
    <x v="0"/>
    <x v="0"/>
    <s v="REGOLARE"/>
    <s v="DALLA BASE"/>
  </r>
  <r>
    <x v="327"/>
    <x v="2"/>
    <s v="1"/>
    <s v=""/>
    <s v=""/>
    <s v="R"/>
    <x v="0"/>
    <x v="2"/>
    <s v="PIACENZA"/>
    <x v="327"/>
    <x v="0"/>
    <x v="0"/>
    <x v="1"/>
    <s v="REGOLARE"/>
    <s v="EN ROUTE"/>
  </r>
  <r>
    <x v="328"/>
    <x v="0"/>
    <s v="2"/>
    <s v="S"/>
    <s v="C01"/>
    <s v="R"/>
    <x v="0"/>
    <x v="17"/>
    <s v="FORNACE VECCHIA"/>
    <x v="328"/>
    <x v="0"/>
    <x v="0"/>
    <x v="0"/>
    <s v="REGOLARE"/>
    <s v="DALLA BASE"/>
  </r>
  <r>
    <x v="329"/>
    <x v="0"/>
    <s v="1"/>
    <s v="P"/>
    <s v="C02"/>
    <s v="R"/>
    <x v="0"/>
    <x v="29"/>
    <s v="NIBBIANO"/>
    <x v="329"/>
    <x v="0"/>
    <x v="0"/>
    <x v="0"/>
    <s v="REGOLARE"/>
    <s v="DALLA BASE"/>
  </r>
  <r>
    <x v="330"/>
    <x v="0"/>
    <s v="1"/>
    <s v="K"/>
    <s v="C19"/>
    <s v="R"/>
    <x v="0"/>
    <x v="7"/>
    <s v="CASTEL SAN GIOVANNI"/>
    <x v="330"/>
    <x v="0"/>
    <x v="0"/>
    <x v="0"/>
    <s v="REGOLARE"/>
    <s v="DALLA BASE"/>
  </r>
  <r>
    <x v="331"/>
    <x v="0"/>
    <s v="2"/>
    <s v="S"/>
    <s v="C01"/>
    <s v="R"/>
    <x v="0"/>
    <x v="17"/>
    <s v=""/>
    <x v="331"/>
    <x v="0"/>
    <x v="0"/>
    <x v="0"/>
    <s v="REGOLARE"/>
    <s v="DALLA BASE"/>
  </r>
  <r>
    <x v="332"/>
    <x v="0"/>
    <s v="1"/>
    <s v="S"/>
    <s v="C02"/>
    <s v="R"/>
    <x v="0"/>
    <x v="25"/>
    <s v="BACEDASCO ALTO"/>
    <x v="332"/>
    <x v="0"/>
    <x v="0"/>
    <x v="0"/>
    <s v="REGOLARE"/>
    <s v="DALLA BASE"/>
  </r>
  <r>
    <x v="333"/>
    <x v="0"/>
    <s v="1"/>
    <s v="K"/>
    <s v="C04"/>
    <s v="R"/>
    <x v="0"/>
    <x v="16"/>
    <s v="VARIANO"/>
    <x v="333"/>
    <x v="0"/>
    <x v="0"/>
    <x v="0"/>
    <s v="REGOLARE"/>
    <s v="DALLA BASE"/>
  </r>
  <r>
    <x v="334"/>
    <x v="0"/>
    <s v="1"/>
    <s v="Z"/>
    <s v="C04"/>
    <s v="R"/>
    <x v="0"/>
    <x v="40"/>
    <s v="ALBAROLA"/>
    <x v="334"/>
    <x v="0"/>
    <x v="0"/>
    <x v="0"/>
    <s v="REGOLARE"/>
    <s v="DALLA BASE"/>
  </r>
  <r>
    <x v="335"/>
    <x v="0"/>
    <s v="3"/>
    <s v="S"/>
    <s v="C01"/>
    <s v="R"/>
    <x v="0"/>
    <x v="15"/>
    <s v="CADEO"/>
    <x v="335"/>
    <x v="0"/>
    <x v="0"/>
    <x v="0"/>
    <s v="REGOLARE"/>
    <s v="DALLA BASE"/>
  </r>
  <r>
    <x v="336"/>
    <x v="2"/>
    <s v="1"/>
    <s v=""/>
    <s v=""/>
    <s v="G"/>
    <x v="0"/>
    <x v="2"/>
    <s v=""/>
    <x v="336"/>
    <x v="0"/>
    <x v="0"/>
    <x v="1"/>
    <s v="REGOLARE"/>
    <s v="EN ROUTE"/>
  </r>
  <r>
    <x v="337"/>
    <x v="0"/>
    <s v="1"/>
    <s v="K"/>
    <s v="C04"/>
    <s v="R"/>
    <x v="0"/>
    <x v="15"/>
    <s v="ROVELETO DI CADEO"/>
    <x v="337"/>
    <x v="0"/>
    <x v="0"/>
    <x v="0"/>
    <s v="REGOLARE"/>
    <s v="DALLA BASE"/>
  </r>
  <r>
    <x v="338"/>
    <x v="0"/>
    <s v="1"/>
    <s v="K"/>
    <s v="C01"/>
    <s v="R"/>
    <x v="0"/>
    <x v="7"/>
    <s v="CASTEL SAN GIOVANNI"/>
    <x v="338"/>
    <x v="0"/>
    <x v="0"/>
    <x v="0"/>
    <s v="REGOLARE"/>
    <s v="DALLA BASE"/>
  </r>
  <r>
    <x v="339"/>
    <x v="0"/>
    <s v="1"/>
    <s v="Z"/>
    <s v="C04"/>
    <s v="R"/>
    <x v="0"/>
    <x v="11"/>
    <s v="CASE MARCHESI"/>
    <x v="339"/>
    <x v="0"/>
    <x v="0"/>
    <x v="0"/>
    <s v="REGOLARE"/>
    <s v="DALLA BASE"/>
  </r>
  <r>
    <x v="340"/>
    <x v="0"/>
    <s v="3"/>
    <s v="S"/>
    <s v="C01"/>
    <s v="R"/>
    <x v="0"/>
    <x v="1"/>
    <s v="PEROTTI"/>
    <x v="340"/>
    <x v="0"/>
    <x v="0"/>
    <x v="0"/>
    <s v="REGOLARE"/>
    <s v="DALLA BASE"/>
  </r>
  <r>
    <x v="341"/>
    <x v="0"/>
    <s v="1"/>
    <s v="S"/>
    <s v="C01"/>
    <s v="R"/>
    <x v="0"/>
    <x v="2"/>
    <s v="MUCINASSO"/>
    <x v="341"/>
    <x v="0"/>
    <x v="0"/>
    <x v="0"/>
    <s v="REGOLARE"/>
    <s v="DALLA BASE"/>
  </r>
  <r>
    <x v="342"/>
    <x v="0"/>
    <s v="1"/>
    <s v="S"/>
    <s v="C02"/>
    <s v="R"/>
    <x v="0"/>
    <x v="1"/>
    <s v="MONTE ARMANO"/>
    <x v="342"/>
    <x v="0"/>
    <x v="0"/>
    <x v="0"/>
    <s v="REGOLARE"/>
    <s v="DALLA BASE"/>
  </r>
  <r>
    <x v="343"/>
    <x v="1"/>
    <s v="1"/>
    <s v="Z"/>
    <s v="C02"/>
    <s v="R"/>
    <x v="0"/>
    <x v="40"/>
    <s v="CHIULANO"/>
    <x v="343"/>
    <x v="0"/>
    <x v="0"/>
    <x v="0"/>
    <s v="REGOLARE"/>
    <s v="DALLA BASE"/>
  </r>
  <r>
    <x v="344"/>
    <x v="0"/>
    <s v="1"/>
    <s v="S"/>
    <s v="C01"/>
    <s v="R"/>
    <x v="0"/>
    <x v="36"/>
    <s v="COLONESE"/>
    <x v="344"/>
    <x v="0"/>
    <x v="0"/>
    <x v="0"/>
    <s v="REGOLARE"/>
    <s v="DALLA BASE"/>
  </r>
  <r>
    <x v="345"/>
    <x v="0"/>
    <s v="1"/>
    <s v="Z"/>
    <s v="C01"/>
    <s v="R"/>
    <x v="0"/>
    <x v="3"/>
    <s v="ROSSIA"/>
    <x v="345"/>
    <x v="0"/>
    <x v="0"/>
    <x v="0"/>
    <s v="REGOLARE"/>
    <s v="DALLA BASE"/>
  </r>
  <r>
    <x v="346"/>
    <x v="0"/>
    <s v="1"/>
    <s v="K"/>
    <s v="C04"/>
    <s v="G"/>
    <x v="0"/>
    <x v="16"/>
    <s v="SAN BIAGIO"/>
    <x v="346"/>
    <x v="0"/>
    <x v="0"/>
    <x v="0"/>
    <s v="REGOLARE"/>
    <s v="DALLA BASE"/>
  </r>
  <r>
    <x v="347"/>
    <x v="0"/>
    <s v="2"/>
    <s v="S"/>
    <s v="C01"/>
    <s v="R"/>
    <x v="0"/>
    <x v="14"/>
    <s v="CORTEMAGGIORE"/>
    <x v="347"/>
    <x v="0"/>
    <x v="0"/>
    <x v="0"/>
    <s v="REGOLARE"/>
    <s v="DALLA BASE"/>
  </r>
  <r>
    <x v="348"/>
    <x v="0"/>
    <s v="5"/>
    <s v="S"/>
    <s v="C01"/>
    <s v="G"/>
    <x v="0"/>
    <x v="2"/>
    <s v="A1 KM 57"/>
    <x v="348"/>
    <x v="0"/>
    <x v="0"/>
    <x v="0"/>
    <s v="REGOLARE"/>
    <s v="DALLA BASE"/>
  </r>
  <r>
    <x v="349"/>
    <x v="0"/>
    <s v="1"/>
    <s v="K"/>
    <s v="C04"/>
    <s v="R"/>
    <x v="0"/>
    <x v="32"/>
    <s v="LA SERRA"/>
    <x v="349"/>
    <x v="0"/>
    <x v="0"/>
    <x v="0"/>
    <s v="REGOLARE"/>
    <s v="DALLA BASE"/>
  </r>
  <r>
    <x v="350"/>
    <x v="0"/>
    <s v="1"/>
    <s v="L"/>
    <s v="C01"/>
    <s v="R"/>
    <x v="0"/>
    <x v="23"/>
    <s v="CORNOCCHIETTO"/>
    <x v="350"/>
    <x v="0"/>
    <x v="0"/>
    <x v="0"/>
    <s v="REGOLARE"/>
    <s v="DALLA BASE"/>
  </r>
  <r>
    <x v="351"/>
    <x v="0"/>
    <s v="1"/>
    <s v="K"/>
    <s v="C19"/>
    <s v="R"/>
    <x v="0"/>
    <x v="4"/>
    <s v="CASTELVETRO PIACENTINO"/>
    <x v="351"/>
    <x v="0"/>
    <x v="0"/>
    <x v="0"/>
    <s v="REGOLARE"/>
    <s v="DALLA BASE"/>
  </r>
  <r>
    <x v="352"/>
    <x v="0"/>
    <s v="5"/>
    <s v="S"/>
    <s v="C01"/>
    <s v="R"/>
    <x v="0"/>
    <x v="9"/>
    <s v=""/>
    <x v="352"/>
    <x v="0"/>
    <x v="0"/>
    <x v="0"/>
    <s v="REGOLARE"/>
    <s v="DALLA BASE"/>
  </r>
  <r>
    <x v="353"/>
    <x v="0"/>
    <s v="1"/>
    <s v="K"/>
    <s v="C04"/>
    <s v="R"/>
    <x v="0"/>
    <x v="38"/>
    <s v="BERSANO"/>
    <x v="353"/>
    <x v="0"/>
    <x v="0"/>
    <x v="0"/>
    <s v="REGOLARE"/>
    <s v="DALLA BASE"/>
  </r>
  <r>
    <x v="354"/>
    <x v="0"/>
    <s v="1"/>
    <s v="S"/>
    <s v="C01"/>
    <s v="R"/>
    <x v="0"/>
    <x v="40"/>
    <s v="ALBAROLA"/>
    <x v="354"/>
    <x v="0"/>
    <x v="0"/>
    <x v="0"/>
    <s v="REGOLARE"/>
    <s v="DALLA BASE"/>
  </r>
  <r>
    <x v="355"/>
    <x v="0"/>
    <s v="1"/>
    <s v="K"/>
    <s v="C02"/>
    <s v="R"/>
    <x v="0"/>
    <x v="26"/>
    <s v="CICOGNI"/>
    <x v="355"/>
    <x v="0"/>
    <x v="0"/>
    <x v="0"/>
    <s v="REGOLARE"/>
    <s v="DALLA BASE"/>
  </r>
  <r>
    <x v="356"/>
    <x v="2"/>
    <s v="1"/>
    <s v=""/>
    <s v=""/>
    <s v="R"/>
    <x v="0"/>
    <x v="2"/>
    <s v=""/>
    <x v="356"/>
    <x v="0"/>
    <x v="0"/>
    <x v="1"/>
    <s v="REGOLARE"/>
    <s v="DALLA BASE"/>
  </r>
  <r>
    <x v="357"/>
    <x v="0"/>
    <s v="1"/>
    <s v="S"/>
    <s v="C04"/>
    <s v="R"/>
    <x v="0"/>
    <x v="2"/>
    <s v="MONTALE"/>
    <x v="357"/>
    <x v="0"/>
    <x v="0"/>
    <x v="0"/>
    <s v="REGOLARE"/>
    <s v="DALLA BASE"/>
  </r>
  <r>
    <x v="358"/>
    <x v="0"/>
    <s v="2"/>
    <s v="Z"/>
    <s v="C02"/>
    <s v="R"/>
    <x v="0"/>
    <x v="24"/>
    <s v="A1 KM 73"/>
    <x v="358"/>
    <x v="0"/>
    <x v="0"/>
    <x v="0"/>
    <s v="REGOLARE"/>
    <s v="DALLA BASE"/>
  </r>
  <r>
    <x v="359"/>
    <x v="0"/>
    <s v="1"/>
    <s v="K"/>
    <s v="C01"/>
    <s v="V"/>
    <x v="0"/>
    <x v="47"/>
    <s v="VESIMO"/>
    <x v="359"/>
    <x v="0"/>
    <x v="0"/>
    <x v="0"/>
    <s v="REGOLARE"/>
    <s v="DALLA BASE"/>
  </r>
  <r>
    <x v="360"/>
    <x v="0"/>
    <s v="1"/>
    <s v="S"/>
    <s v="C01"/>
    <s v="G"/>
    <x v="0"/>
    <x v="2"/>
    <s v="BESURICA"/>
    <x v="360"/>
    <x v="0"/>
    <x v="0"/>
    <x v="0"/>
    <s v="REGOLARE"/>
    <s v="DALLA BASE"/>
  </r>
  <r>
    <x v="361"/>
    <x v="0"/>
    <s v="1"/>
    <s v="K"/>
    <s v="C04"/>
    <s v="R"/>
    <x v="0"/>
    <x v="7"/>
    <s v="CASTEL SAN GIOVANNI"/>
    <x v="361"/>
    <x v="0"/>
    <x v="0"/>
    <x v="0"/>
    <s v="REGOLARE"/>
    <s v="DALLA BASE"/>
  </r>
  <r>
    <x v="362"/>
    <x v="0"/>
    <s v="1"/>
    <s v="K"/>
    <s v="C02"/>
    <s v="R"/>
    <x v="0"/>
    <x v="43"/>
    <s v="BORGONOVO VAL TIDONE"/>
    <x v="362"/>
    <x v="0"/>
    <x v="0"/>
    <x v="0"/>
    <s v="REGOLARE"/>
    <s v="DALLA BASE"/>
  </r>
  <r>
    <x v="363"/>
    <x v="0"/>
    <s v="3"/>
    <s v="S"/>
    <s v="C01"/>
    <s v="R"/>
    <x v="0"/>
    <x v="24"/>
    <s v=""/>
    <x v="363"/>
    <x v="0"/>
    <x v="0"/>
    <x v="0"/>
    <s v="REGOLARE"/>
    <s v="DALLA BASE"/>
  </r>
  <r>
    <x v="364"/>
    <x v="0"/>
    <s v="1"/>
    <s v="K"/>
    <s v="C02"/>
    <s v="R"/>
    <x v="0"/>
    <x v="22"/>
    <s v="SAN GIORGIO PIACENTINO"/>
    <x v="364"/>
    <x v="0"/>
    <x v="0"/>
    <x v="0"/>
    <s v="REGOLARE"/>
    <s v="DALLA BASE"/>
  </r>
  <r>
    <x v="365"/>
    <x v="0"/>
    <s v="1"/>
    <s v="Q"/>
    <s v="C04"/>
    <s v="R"/>
    <x v="0"/>
    <x v="16"/>
    <s v="MORFASSO"/>
    <x v="365"/>
    <x v="0"/>
    <x v="0"/>
    <x v="0"/>
    <s v="REGOLARE"/>
    <s v="DALLA BASE"/>
  </r>
  <r>
    <x v="366"/>
    <x v="0"/>
    <s v="2"/>
    <s v="K"/>
    <s v="C04"/>
    <s v="R"/>
    <x v="0"/>
    <x v="14"/>
    <s v="CORTEMAGGIORE"/>
    <x v="366"/>
    <x v="0"/>
    <x v="0"/>
    <x v="0"/>
    <s v="REGOLARE"/>
    <s v="DALLA BASE"/>
  </r>
  <r>
    <x v="367"/>
    <x v="0"/>
    <s v="1"/>
    <s v="K"/>
    <s v="C04"/>
    <s v="G"/>
    <x v="0"/>
    <x v="1"/>
    <s v="COSTAPECORELLA"/>
    <x v="367"/>
    <x v="0"/>
    <x v="0"/>
    <x v="0"/>
    <s v="REGOLARE"/>
    <s v="DALLA BASE"/>
  </r>
  <r>
    <x v="368"/>
    <x v="0"/>
    <s v="1"/>
    <s v="K"/>
    <s v="C01"/>
    <s v="R"/>
    <x v="0"/>
    <x v="6"/>
    <s v="I PEZZONI"/>
    <x v="368"/>
    <x v="0"/>
    <x v="0"/>
    <x v="0"/>
    <s v="REGOLARE"/>
    <s v="DALLA BASE"/>
  </r>
  <r>
    <x v="369"/>
    <x v="0"/>
    <s v="2"/>
    <s v="S"/>
    <s v="C01"/>
    <s v="R"/>
    <x v="0"/>
    <x v="20"/>
    <s v="PODENZANO"/>
    <x v="369"/>
    <x v="0"/>
    <x v="0"/>
    <x v="0"/>
    <s v="REGOLARE"/>
    <s v="DALLA BASE"/>
  </r>
  <r>
    <x v="370"/>
    <x v="1"/>
    <s v="1"/>
    <s v="S"/>
    <s v="C04"/>
    <s v="R"/>
    <x v="0"/>
    <x v="4"/>
    <s v="CASTELVETRO PIACENTINO"/>
    <x v="370"/>
    <x v="0"/>
    <x v="0"/>
    <x v="0"/>
    <s v="REGOLARE"/>
    <s v="DALLA BASE"/>
  </r>
  <r>
    <x v="371"/>
    <x v="0"/>
    <s v="1"/>
    <s v="S"/>
    <s v="C01"/>
    <s v="R"/>
    <x v="0"/>
    <x v="10"/>
    <s v="CECI"/>
    <x v="371"/>
    <x v="0"/>
    <x v="0"/>
    <x v="0"/>
    <s v="REGOLARE"/>
    <s v="DALLA BASE"/>
  </r>
  <r>
    <x v="372"/>
    <x v="0"/>
    <s v="1"/>
    <s v="S"/>
    <s v="C02"/>
    <s v="R"/>
    <x v="0"/>
    <x v="20"/>
    <s v="PODENZANO"/>
    <x v="372"/>
    <x v="0"/>
    <x v="0"/>
    <x v="0"/>
    <s v="REGOLARE"/>
    <s v="DALLA BASE"/>
  </r>
  <r>
    <x v="373"/>
    <x v="0"/>
    <s v="1"/>
    <s v="K"/>
    <s v="C02"/>
    <s v="R"/>
    <x v="0"/>
    <x v="28"/>
    <s v="MISSANO"/>
    <x v="373"/>
    <x v="0"/>
    <x v="0"/>
    <x v="0"/>
    <s v="REGOLARE"/>
    <s v="DALLA BASE"/>
  </r>
  <r>
    <x v="374"/>
    <x v="0"/>
    <s v="3"/>
    <s v="S"/>
    <s v="C01"/>
    <s v="R"/>
    <x v="0"/>
    <x v="28"/>
    <s v="PIGAZZANO"/>
    <x v="374"/>
    <x v="0"/>
    <x v="0"/>
    <x v="0"/>
    <s v="REGOLARE"/>
    <s v="DALLA BASE"/>
  </r>
  <r>
    <x v="375"/>
    <x v="0"/>
    <s v="1"/>
    <s v="K"/>
    <s v="C01"/>
    <s v="R"/>
    <x v="0"/>
    <x v="24"/>
    <s v="FIORENZUOLA D'ARDA"/>
    <x v="375"/>
    <x v="0"/>
    <x v="0"/>
    <x v="0"/>
    <s v="REGOLARE"/>
    <s v="DALLA BASE"/>
  </r>
  <r>
    <x v="376"/>
    <x v="0"/>
    <s v="1"/>
    <s v="S"/>
    <s v="C01"/>
    <s v="G"/>
    <x v="0"/>
    <x v="13"/>
    <s v="ROVAIOLA"/>
    <x v="376"/>
    <x v="0"/>
    <x v="0"/>
    <x v="0"/>
    <s v="REGOLARE"/>
    <s v="DALLA BASE"/>
  </r>
  <r>
    <x v="377"/>
    <x v="0"/>
    <s v="1"/>
    <s v="S"/>
    <s v="C01"/>
    <s v="R"/>
    <x v="0"/>
    <x v="48"/>
    <s v="SARMATO"/>
    <x v="377"/>
    <x v="0"/>
    <x v="0"/>
    <x v="0"/>
    <s v="REGOLARE"/>
    <s v="DALLA BASE"/>
  </r>
  <r>
    <x v="378"/>
    <x v="0"/>
    <s v="1"/>
    <s v="Z"/>
    <s v="C01"/>
    <s v="G"/>
    <x v="0"/>
    <x v="21"/>
    <s v="FARINI"/>
    <x v="378"/>
    <x v="0"/>
    <x v="0"/>
    <x v="0"/>
    <s v="REGOLARE"/>
    <s v="DALLA BASE"/>
  </r>
  <r>
    <x v="379"/>
    <x v="0"/>
    <s v="3"/>
    <s v="S"/>
    <s v="C01"/>
    <s v="R"/>
    <x v="0"/>
    <x v="46"/>
    <s v=""/>
    <x v="379"/>
    <x v="0"/>
    <x v="0"/>
    <x v="0"/>
    <s v="REGOLARE"/>
    <s v="DALLA BASE"/>
  </r>
  <r>
    <x v="380"/>
    <x v="0"/>
    <s v="1"/>
    <s v="K"/>
    <s v="C02"/>
    <s v="G"/>
    <x v="0"/>
    <x v="13"/>
    <s v="TORTARO"/>
    <x v="380"/>
    <x v="0"/>
    <x v="0"/>
    <x v="0"/>
    <s v="REGOLARE"/>
    <s v="DALLA BASE"/>
  </r>
  <r>
    <x v="381"/>
    <x v="0"/>
    <s v="2"/>
    <s v="S"/>
    <s v="C01"/>
    <s v="R"/>
    <x v="0"/>
    <x v="19"/>
    <s v="SAN GABRIELE DI SOTTO"/>
    <x v="381"/>
    <x v="0"/>
    <x v="0"/>
    <x v="0"/>
    <s v="REGOLARE"/>
    <s v="DALLA BASE"/>
  </r>
  <r>
    <x v="382"/>
    <x v="0"/>
    <s v="1"/>
    <s v="S"/>
    <s v="C01"/>
    <s v="R"/>
    <x v="0"/>
    <x v="3"/>
    <s v="BASELICA"/>
    <x v="382"/>
    <x v="0"/>
    <x v="0"/>
    <x v="0"/>
    <s v="REGOLARE"/>
    <s v="DALLA BASE"/>
  </r>
  <r>
    <x v="383"/>
    <x v="0"/>
    <s v="1"/>
    <s v="K"/>
    <s v="C02"/>
    <s v="R"/>
    <x v="0"/>
    <x v="11"/>
    <s v="BERTONI"/>
    <x v="383"/>
    <x v="0"/>
    <x v="0"/>
    <x v="0"/>
    <s v="REGOLARE"/>
    <s v="DALLA BASE"/>
  </r>
  <r>
    <x v="384"/>
    <x v="0"/>
    <s v="1"/>
    <s v="K"/>
    <s v="C09"/>
    <s v="G"/>
    <x v="0"/>
    <x v="1"/>
    <s v="SALSOMINORE"/>
    <x v="384"/>
    <x v="1"/>
    <x v="1"/>
    <x v="0"/>
    <s v="REGOLARE"/>
    <s v="DALLA BASE"/>
  </r>
  <r>
    <x v="385"/>
    <x v="0"/>
    <s v="6"/>
    <s v="S"/>
    <s v="C01"/>
    <s v="R"/>
    <x v="0"/>
    <x v="20"/>
    <s v="PODENZANO"/>
    <x v="385"/>
    <x v="1"/>
    <x v="1"/>
    <x v="0"/>
    <s v="REGOLARE"/>
    <s v="DALLA BASE"/>
  </r>
  <r>
    <x v="386"/>
    <x v="0"/>
    <s v="2"/>
    <s v="S"/>
    <s v="C01"/>
    <s v="R"/>
    <x v="0"/>
    <x v="43"/>
    <s v="CASTELNUOVO"/>
    <x v="386"/>
    <x v="1"/>
    <x v="2"/>
    <x v="0"/>
    <s v="REGOLARE"/>
    <s v="DALLA BASE"/>
  </r>
  <r>
    <x v="387"/>
    <x v="0"/>
    <s v="3"/>
    <s v="S"/>
    <s v="C01"/>
    <s v="R"/>
    <x v="0"/>
    <x v="20"/>
    <s v="GARIGA"/>
    <x v="387"/>
    <x v="1"/>
    <x v="1"/>
    <x v="0"/>
    <s v="REGOLARE"/>
    <s v="DALLA BASE"/>
  </r>
  <r>
    <x v="388"/>
    <x v="0"/>
    <s v="1"/>
    <s v="S"/>
    <s v="C01"/>
    <s v="R"/>
    <x v="0"/>
    <x v="0"/>
    <s v=""/>
    <x v="388"/>
    <x v="1"/>
    <x v="1"/>
    <x v="0"/>
    <s v="REGOLARE"/>
    <s v="DALLA BASE"/>
  </r>
  <r>
    <x v="389"/>
    <x v="0"/>
    <s v="1"/>
    <s v="K"/>
    <s v="C02"/>
    <s v="R"/>
    <x v="0"/>
    <x v="14"/>
    <s v="MOLINO DI SOTTO"/>
    <x v="389"/>
    <x v="1"/>
    <x v="1"/>
    <x v="0"/>
    <s v="REGOLARE"/>
    <s v="DALLA BASE"/>
  </r>
  <r>
    <x v="390"/>
    <x v="0"/>
    <s v="4"/>
    <s v="S"/>
    <s v="C01"/>
    <s v="R"/>
    <x v="0"/>
    <x v="41"/>
    <s v="CROARA"/>
    <x v="390"/>
    <x v="1"/>
    <x v="1"/>
    <x v="0"/>
    <s v="REGOLARE"/>
    <s v="DALLA BASE"/>
  </r>
  <r>
    <x v="391"/>
    <x v="0"/>
    <s v="2"/>
    <s v="S"/>
    <s v="C01"/>
    <s v="R"/>
    <x v="0"/>
    <x v="6"/>
    <s v="PONTE DELL'OLIO"/>
    <x v="391"/>
    <x v="1"/>
    <x v="1"/>
    <x v="0"/>
    <s v="REGOLARE"/>
    <s v="DALLA BASE"/>
  </r>
  <r>
    <x v="392"/>
    <x v="2"/>
    <s v="1"/>
    <s v=""/>
    <s v=""/>
    <s v="R"/>
    <x v="0"/>
    <x v="10"/>
    <s v=""/>
    <x v="392"/>
    <x v="1"/>
    <x v="1"/>
    <x v="0"/>
    <s v="REGOLARE"/>
    <s v="DALLA BASE"/>
  </r>
  <r>
    <x v="393"/>
    <x v="0"/>
    <s v="1"/>
    <s v="P"/>
    <s v="C02"/>
    <s v="R"/>
    <x v="0"/>
    <x v="11"/>
    <s v="FRANCHINI"/>
    <x v="393"/>
    <x v="1"/>
    <x v="1"/>
    <x v="0"/>
    <s v="REGOLARE"/>
    <s v="DALLA BASE"/>
  </r>
  <r>
    <x v="394"/>
    <x v="0"/>
    <s v="2"/>
    <s v="S"/>
    <s v="C01"/>
    <s v="R"/>
    <x v="0"/>
    <x v="24"/>
    <s v="BARABASCA"/>
    <x v="394"/>
    <x v="1"/>
    <x v="1"/>
    <x v="0"/>
    <s v="REGOLARE"/>
    <s v="DALLA BASE"/>
  </r>
  <r>
    <x v="395"/>
    <x v="2"/>
    <s v="1"/>
    <s v=""/>
    <s v=""/>
    <s v="R"/>
    <x v="0"/>
    <x v="2"/>
    <s v=""/>
    <x v="395"/>
    <x v="1"/>
    <x v="1"/>
    <x v="0"/>
    <s v="REGOLARE"/>
    <s v="DALLA BASE"/>
  </r>
  <r>
    <x v="396"/>
    <x v="0"/>
    <s v="1"/>
    <s v="L"/>
    <s v="C01"/>
    <s v="R"/>
    <x v="0"/>
    <x v="12"/>
    <s v="BOCCACCI DI RONCOVERO"/>
    <x v="396"/>
    <x v="1"/>
    <x v="2"/>
    <x v="0"/>
    <s v="REGOLARE"/>
    <s v="DALLA BASE"/>
  </r>
  <r>
    <x v="108"/>
    <x v="0"/>
    <s v="1"/>
    <s v="L"/>
    <s v="C01"/>
    <s v="R"/>
    <x v="0"/>
    <x v="37"/>
    <s v="BOSCONE CUSANI"/>
    <x v="108"/>
    <x v="1"/>
    <x v="2"/>
    <x v="0"/>
    <s v="REGOLARE"/>
    <s v="DALLA BASE"/>
  </r>
  <r>
    <x v="397"/>
    <x v="0"/>
    <s v="2"/>
    <s v="S"/>
    <s v="C02"/>
    <s v="R"/>
    <x v="0"/>
    <x v="5"/>
    <s v="RUSTIGAZZO"/>
    <x v="397"/>
    <x v="1"/>
    <x v="1"/>
    <x v="0"/>
    <s v="REGOLARE"/>
    <s v="DALLA BASE"/>
  </r>
  <r>
    <x v="398"/>
    <x v="0"/>
    <s v="1"/>
    <s v="K"/>
    <s v="C01"/>
    <s v="R"/>
    <x v="0"/>
    <x v="43"/>
    <s v="BORGONOVO VAL TIDONE"/>
    <x v="398"/>
    <x v="1"/>
    <x v="1"/>
    <x v="0"/>
    <s v="REGOLARE"/>
    <s v="DALLA BASE"/>
  </r>
  <r>
    <x v="399"/>
    <x v="0"/>
    <s v="2"/>
    <s v="K"/>
    <s v="C04"/>
    <s v="R"/>
    <x v="0"/>
    <x v="27"/>
    <s v="OTTONE"/>
    <x v="399"/>
    <x v="1"/>
    <x v="1"/>
    <x v="0"/>
    <s v="REGOLARE"/>
    <s v="DALLA BASE"/>
  </r>
  <r>
    <x v="400"/>
    <x v="2"/>
    <s v="1"/>
    <s v=""/>
    <s v=""/>
    <s v="R"/>
    <x v="0"/>
    <x v="2"/>
    <s v=""/>
    <x v="400"/>
    <x v="1"/>
    <x v="1"/>
    <x v="0"/>
    <s v="REGOLARE"/>
    <s v="DALLA BASE"/>
  </r>
  <r>
    <x v="401"/>
    <x v="0"/>
    <s v="1"/>
    <s v="K"/>
    <s v="C04"/>
    <s v="R"/>
    <x v="0"/>
    <x v="7"/>
    <s v="CASTEL SAN GIOVANNI"/>
    <x v="401"/>
    <x v="1"/>
    <x v="1"/>
    <x v="0"/>
    <s v="REGOLARE"/>
    <s v="DALLA BASE"/>
  </r>
  <r>
    <x v="402"/>
    <x v="0"/>
    <s v="4"/>
    <s v="S"/>
    <s v="C01"/>
    <s v="R"/>
    <x v="0"/>
    <x v="2"/>
    <s v="PIACENZA"/>
    <x v="402"/>
    <x v="1"/>
    <x v="2"/>
    <x v="0"/>
    <s v="REGOLARE"/>
    <s v="DALLA BASE"/>
  </r>
  <r>
    <x v="403"/>
    <x v="0"/>
    <s v="2"/>
    <s v="S"/>
    <s v="C01"/>
    <s v="R"/>
    <x v="0"/>
    <x v="11"/>
    <s v="SAN MARCO NUOVO"/>
    <x v="403"/>
    <x v="1"/>
    <x v="2"/>
    <x v="0"/>
    <s v="REGOLARE"/>
    <s v="DALLA BASE"/>
  </r>
  <r>
    <x v="404"/>
    <x v="0"/>
    <s v="1"/>
    <s v="S"/>
    <s v="C01"/>
    <s v="R"/>
    <x v="0"/>
    <x v="13"/>
    <s v="MARSAGLIA"/>
    <x v="404"/>
    <x v="1"/>
    <x v="2"/>
    <x v="0"/>
    <s v="REGOLARE"/>
    <s v="DALLA BASE"/>
  </r>
  <r>
    <x v="405"/>
    <x v="0"/>
    <s v="2"/>
    <s v="S"/>
    <s v="C01"/>
    <s v="R"/>
    <x v="0"/>
    <x v="43"/>
    <s v="BORGONOVO VAL TIDONE"/>
    <x v="405"/>
    <x v="1"/>
    <x v="1"/>
    <x v="0"/>
    <s v="REGOLARE"/>
    <s v="DALLA BASE"/>
  </r>
  <r>
    <x v="406"/>
    <x v="2"/>
    <s v="1"/>
    <s v=""/>
    <s v=""/>
    <s v="R"/>
    <x v="0"/>
    <x v="2"/>
    <s v=""/>
    <x v="406"/>
    <x v="1"/>
    <x v="1"/>
    <x v="0"/>
    <s v="REGOLARE"/>
    <s v="DALLA BASE"/>
  </r>
  <r>
    <x v="407"/>
    <x v="2"/>
    <s v="1"/>
    <s v=""/>
    <s v=""/>
    <s v="R"/>
    <x v="0"/>
    <x v="2"/>
    <s v=""/>
    <x v="407"/>
    <x v="1"/>
    <x v="1"/>
    <x v="0"/>
    <s v="REGOLARE"/>
    <s v="DALLA BASE"/>
  </r>
  <r>
    <x v="408"/>
    <x v="0"/>
    <s v="1"/>
    <s v="S"/>
    <s v="C01"/>
    <s v="R"/>
    <x v="0"/>
    <x v="16"/>
    <s v="TERUZZI"/>
    <x v="408"/>
    <x v="1"/>
    <x v="1"/>
    <x v="0"/>
    <s v="REGOLARE"/>
    <s v="DALLA BASE"/>
  </r>
  <r>
    <x v="409"/>
    <x v="0"/>
    <s v="2"/>
    <s v="S"/>
    <s v="C01"/>
    <s v="R"/>
    <x v="0"/>
    <x v="36"/>
    <s v="OSTERIA BELLARIA"/>
    <x v="409"/>
    <x v="1"/>
    <x v="1"/>
    <x v="0"/>
    <s v="REGOLARE"/>
    <s v="DALLA BASE"/>
  </r>
  <r>
    <x v="410"/>
    <x v="0"/>
    <s v="1"/>
    <s v="S"/>
    <s v="C01"/>
    <s v="R"/>
    <x v="0"/>
    <x v="21"/>
    <s v="MONTEREGGIO"/>
    <x v="410"/>
    <x v="2"/>
    <x v="3"/>
    <x v="0"/>
    <s v="REGOLARE"/>
    <s v="DALLA BASE"/>
  </r>
  <r>
    <x v="411"/>
    <x v="0"/>
    <s v="2"/>
    <s v="S"/>
    <s v="C02"/>
    <s v="R"/>
    <x v="0"/>
    <x v="1"/>
    <s v=""/>
    <x v="411"/>
    <x v="2"/>
    <x v="3"/>
    <x v="0"/>
    <s v="REGOLARE"/>
    <s v="DALLA BASE"/>
  </r>
  <r>
    <x v="412"/>
    <x v="0"/>
    <s v="1"/>
    <s v="S"/>
    <s v="C01"/>
    <s v="R"/>
    <x v="0"/>
    <x v="26"/>
    <s v="CICOGNI"/>
    <x v="412"/>
    <x v="2"/>
    <x v="3"/>
    <x v="0"/>
    <s v="REGOLARE"/>
    <s v="DALLA BASE"/>
  </r>
  <r>
    <x v="413"/>
    <x v="0"/>
    <s v="2"/>
    <s v="S"/>
    <s v="C01"/>
    <s v="R"/>
    <x v="0"/>
    <x v="12"/>
    <s v="COSTA DI GROPPO DUCALE"/>
    <x v="413"/>
    <x v="2"/>
    <x v="3"/>
    <x v="0"/>
    <s v="REGOLARE"/>
    <s v="DALLA BASE"/>
  </r>
  <r>
    <x v="414"/>
    <x v="0"/>
    <s v="2"/>
    <s v="S"/>
    <s v="C01"/>
    <s v="R"/>
    <x v="0"/>
    <x v="39"/>
    <s v="CELLERI"/>
    <x v="414"/>
    <x v="2"/>
    <x v="3"/>
    <x v="0"/>
    <s v="REGOLARE"/>
    <s v="DALLA BASE"/>
  </r>
  <r>
    <x v="415"/>
    <x v="0"/>
    <s v="1"/>
    <s v="S"/>
    <s v="C01"/>
    <s v="V"/>
    <x v="0"/>
    <x v="31"/>
    <s v=""/>
    <x v="415"/>
    <x v="2"/>
    <x v="3"/>
    <x v="0"/>
    <s v="REGOLARE"/>
    <s v="DALLA BASE"/>
  </r>
  <r>
    <x v="416"/>
    <x v="0"/>
    <s v="2"/>
    <s v="S"/>
    <s v="C01"/>
    <s v="G"/>
    <x v="0"/>
    <x v="27"/>
    <s v="OTTONE"/>
    <x v="416"/>
    <x v="2"/>
    <x v="3"/>
    <x v="0"/>
    <s v="REGOLARE"/>
    <s v="DALLA BASE"/>
  </r>
  <r>
    <x v="417"/>
    <x v="1"/>
    <s v="2"/>
    <s v="S"/>
    <s v="C01"/>
    <s v="R"/>
    <x v="0"/>
    <x v="1"/>
    <s v="MADONNINA DEL ROCCIONE"/>
    <x v="417"/>
    <x v="2"/>
    <x v="3"/>
    <x v="0"/>
    <s v="REGOLARE"/>
    <s v="DALLA BASE"/>
  </r>
  <r>
    <x v="418"/>
    <x v="0"/>
    <s v="1"/>
    <s v="S"/>
    <s v="C04"/>
    <s v="R"/>
    <x v="0"/>
    <x v="13"/>
    <s v="RONDANERA"/>
    <x v="418"/>
    <x v="2"/>
    <x v="3"/>
    <x v="0"/>
    <s v="REGOLARE"/>
    <s v="DALLA BASE"/>
  </r>
  <r>
    <x v="419"/>
    <x v="0"/>
    <s v="2"/>
    <s v="S"/>
    <s v="C01"/>
    <s v="R"/>
    <x v="0"/>
    <x v="10"/>
    <s v="VACCAREZZA"/>
    <x v="419"/>
    <x v="2"/>
    <x v="3"/>
    <x v="0"/>
    <s v="REGOLARE"/>
    <s v="DALLA BASE"/>
  </r>
  <r>
    <x v="420"/>
    <x v="0"/>
    <s v="2"/>
    <s v="K"/>
    <s v="C02"/>
    <s v="R"/>
    <x v="0"/>
    <x v="1"/>
    <s v="BOSCHI"/>
    <x v="420"/>
    <x v="2"/>
    <x v="3"/>
    <x v="0"/>
    <s v="REGOLARE"/>
    <s v="DALLA BASE"/>
  </r>
  <r>
    <x v="421"/>
    <x v="0"/>
    <s v="1"/>
    <s v="K"/>
    <s v="C04"/>
    <s v="R"/>
    <x v="0"/>
    <x v="27"/>
    <s v="MOGLIA"/>
    <x v="421"/>
    <x v="2"/>
    <x v="3"/>
    <x v="0"/>
    <s v="REGOLARE"/>
    <s v="DALLA BASE"/>
  </r>
  <r>
    <x v="422"/>
    <x v="0"/>
    <s v="1"/>
    <s v="Z"/>
    <s v="C01"/>
    <s v="R"/>
    <x v="0"/>
    <x v="28"/>
    <s v="ORATORIO DI PERDUCA"/>
    <x v="422"/>
    <x v="2"/>
    <x v="3"/>
    <x v="0"/>
    <s v="REGOLARE"/>
    <s v="DALLA BASE"/>
  </r>
  <r>
    <x v="423"/>
    <x v="0"/>
    <s v="1"/>
    <s v="Z"/>
    <s v="C01"/>
    <s v="G"/>
    <x v="0"/>
    <x v="27"/>
    <s v="BERTONE"/>
    <x v="423"/>
    <x v="2"/>
    <x v="3"/>
    <x v="0"/>
    <s v="REGOLARE"/>
    <s v="DALLA BASE"/>
  </r>
  <r>
    <x v="424"/>
    <x v="0"/>
    <s v="1"/>
    <s v="S"/>
    <s v="C01"/>
    <s v="R"/>
    <x v="0"/>
    <x v="27"/>
    <s v="LOSSO"/>
    <x v="424"/>
    <x v="2"/>
    <x v="3"/>
    <x v="0"/>
    <s v="REGOLARE"/>
    <s v="DALLA BASE"/>
  </r>
  <r>
    <x v="425"/>
    <x v="0"/>
    <s v="1"/>
    <s v="S"/>
    <s v="C01"/>
    <s v="R"/>
    <x v="0"/>
    <x v="34"/>
    <s v="ROSSO"/>
    <x v="425"/>
    <x v="2"/>
    <x v="3"/>
    <x v="0"/>
    <s v="REGOLARE"/>
    <s v="DALLA BASE"/>
  </r>
  <r>
    <x v="426"/>
    <x v="0"/>
    <s v="1"/>
    <s v="Z"/>
    <s v="C02"/>
    <s v="R"/>
    <x v="0"/>
    <x v="1"/>
    <s v="LAGO NERO"/>
    <x v="426"/>
    <x v="2"/>
    <x v="3"/>
    <x v="0"/>
    <s v="REGOLARE"/>
    <s v="DALLA BASE"/>
  </r>
  <r>
    <x v="427"/>
    <x v="0"/>
    <s v="1"/>
    <s v="Y"/>
    <s v="C01"/>
    <s v="G"/>
    <x v="0"/>
    <x v="5"/>
    <s v="LUGAGNANO VAL D'ARDA"/>
    <x v="427"/>
    <x v="2"/>
    <x v="3"/>
    <x v="0"/>
    <s v="REGOLARE"/>
    <s v="DALLA BASE"/>
  </r>
  <r>
    <x v="428"/>
    <x v="0"/>
    <s v="2"/>
    <s v="K"/>
    <s v="C04"/>
    <s v="G"/>
    <x v="0"/>
    <x v="21"/>
    <s v="LE MOLINE"/>
    <x v="428"/>
    <x v="2"/>
    <x v="3"/>
    <x v="0"/>
    <s v="REGOLARE"/>
    <s v="DALLA BASE"/>
  </r>
  <r>
    <x v="429"/>
    <x v="0"/>
    <s v="2"/>
    <s v="Z"/>
    <s v="C01"/>
    <s v="R"/>
    <x v="0"/>
    <x v="1"/>
    <s v="FERRIERE"/>
    <x v="429"/>
    <x v="2"/>
    <x v="3"/>
    <x v="0"/>
    <s v="REGOLARE"/>
    <s v="DALLA BASE"/>
  </r>
  <r>
    <x v="430"/>
    <x v="0"/>
    <s v="1"/>
    <s v="K"/>
    <s v="C04"/>
    <s v="G"/>
    <x v="0"/>
    <x v="21"/>
    <s v="MOLINO DELLA SELVA"/>
    <x v="430"/>
    <x v="2"/>
    <x v="3"/>
    <x v="0"/>
    <s v="REGOLARE"/>
    <s v="DALLA BASE"/>
  </r>
  <r>
    <x v="431"/>
    <x v="0"/>
    <s v="1"/>
    <s v="Z"/>
    <s v="C01"/>
    <s v="R"/>
    <x v="0"/>
    <x v="13"/>
    <s v="ROVAIOLA"/>
    <x v="431"/>
    <x v="2"/>
    <x v="3"/>
    <x v="0"/>
    <s v="REGOLARE"/>
    <s v="DALLA BASE"/>
  </r>
  <r>
    <x v="432"/>
    <x v="0"/>
    <s v="1"/>
    <s v="K"/>
    <s v="C04"/>
    <s v="G"/>
    <x v="0"/>
    <x v="1"/>
    <s v="PRELO"/>
    <x v="432"/>
    <x v="2"/>
    <x v="3"/>
    <x v="0"/>
    <s v="REGOLARE"/>
    <s v="DALLA BASE"/>
  </r>
  <r>
    <x v="433"/>
    <x v="0"/>
    <s v="1"/>
    <s v="Z"/>
    <s v="C04"/>
    <s v="G"/>
    <x v="0"/>
    <x v="32"/>
    <s v="PONTE ORGANASCO"/>
    <x v="433"/>
    <x v="2"/>
    <x v="3"/>
    <x v="0"/>
    <s v="REGOLARE"/>
    <s v="DALLA BASE"/>
  </r>
  <r>
    <x v="434"/>
    <x v="1"/>
    <s v="1"/>
    <s v="Z"/>
    <s v="C04"/>
    <s v="G"/>
    <x v="0"/>
    <x v="13"/>
    <s v="MARSAGLIA"/>
    <x v="434"/>
    <x v="2"/>
    <x v="3"/>
    <x v="0"/>
    <s v="REGOLARE"/>
    <s v="DALLA BASE"/>
  </r>
  <r>
    <x v="435"/>
    <x v="0"/>
    <s v="1"/>
    <s v="S"/>
    <s v="C01"/>
    <s v="G"/>
    <x v="0"/>
    <x v="34"/>
    <s v="DUE BANDIERE"/>
    <x v="435"/>
    <x v="2"/>
    <x v="3"/>
    <x v="0"/>
    <s v="REGOLARE"/>
    <s v="DALLA BASE"/>
  </r>
  <r>
    <x v="436"/>
    <x v="0"/>
    <s v="1"/>
    <s v="Z"/>
    <s v="C01"/>
    <s v="G"/>
    <x v="0"/>
    <x v="34"/>
    <s v=""/>
    <x v="436"/>
    <x v="2"/>
    <x v="3"/>
    <x v="0"/>
    <s v="REGOLARE"/>
    <s v="DALLA BASE"/>
  </r>
  <r>
    <x v="437"/>
    <x v="0"/>
    <s v="1"/>
    <s v="S"/>
    <s v="C01"/>
    <s v="V"/>
    <x v="0"/>
    <x v="1"/>
    <s v="LAGO NERO"/>
    <x v="437"/>
    <x v="2"/>
    <x v="3"/>
    <x v="0"/>
    <s v="REGOLARE"/>
    <s v="DALLA BASE"/>
  </r>
  <r>
    <x v="438"/>
    <x v="2"/>
    <m/>
    <m/>
    <s v="C03"/>
    <s v="R"/>
    <x v="0"/>
    <x v="2"/>
    <m/>
    <x v="438"/>
    <x v="3"/>
    <x v="4"/>
    <x v="0"/>
    <s v="REGOLARE"/>
    <s v="DALLA BASE"/>
  </r>
  <r>
    <x v="439"/>
    <x v="0"/>
    <m/>
    <s v="S"/>
    <s v="C01"/>
    <s v="R"/>
    <x v="0"/>
    <x v="36"/>
    <s v="RIVERGARO"/>
    <x v="439"/>
    <x v="3"/>
    <x v="4"/>
    <x v="0"/>
    <s v="REGOLARE"/>
    <s v="DALLA BASE"/>
  </r>
  <r>
    <x v="440"/>
    <x v="0"/>
    <m/>
    <s v="K"/>
    <s v="C04"/>
    <s v="R"/>
    <x v="0"/>
    <x v="23"/>
    <s v="VILLANOVA SULL ARDA"/>
    <x v="440"/>
    <x v="3"/>
    <x v="4"/>
    <x v="0"/>
    <s v="REGOLARE"/>
    <s v="DALLA BASE"/>
  </r>
  <r>
    <x v="441"/>
    <x v="0"/>
    <m/>
    <s v="S"/>
    <s v="C01"/>
    <s v="R"/>
    <x v="0"/>
    <x v="48"/>
    <s v="SARMATO"/>
    <x v="441"/>
    <x v="3"/>
    <x v="4"/>
    <x v="0"/>
    <s v="REGOLARE"/>
    <s v="DALLA BASE"/>
  </r>
  <r>
    <x v="442"/>
    <x v="0"/>
    <m/>
    <s v="K"/>
    <s v="C03"/>
    <s v="R"/>
    <x v="0"/>
    <x v="27"/>
    <s v="OTTONE"/>
    <x v="442"/>
    <x v="3"/>
    <x v="4"/>
    <x v="0"/>
    <s v="REGOLARE"/>
    <s v="DALLA BASE"/>
  </r>
  <r>
    <x v="443"/>
    <x v="0"/>
    <m/>
    <s v="Z"/>
    <s v="C04"/>
    <s v="R"/>
    <x v="0"/>
    <x v="24"/>
    <s v="FIORENZUOLA D'ARDA"/>
    <x v="443"/>
    <x v="3"/>
    <x v="4"/>
    <x v="0"/>
    <s v="REGOLARE"/>
    <s v="DALLA BASE"/>
  </r>
  <r>
    <x v="444"/>
    <x v="0"/>
    <m/>
    <s v="K"/>
    <s v="C01"/>
    <s v="R"/>
    <x v="0"/>
    <x v="20"/>
    <s v="PODENZANO"/>
    <x v="444"/>
    <x v="3"/>
    <x v="4"/>
    <x v="0"/>
    <s v="REGOLARE"/>
    <s v="DALLA BASE"/>
  </r>
  <r>
    <x v="445"/>
    <x v="0"/>
    <m/>
    <s v="S"/>
    <s v="C20"/>
    <s v="R"/>
    <x v="0"/>
    <x v="14"/>
    <s v="CORTEMAGGIORE"/>
    <x v="445"/>
    <x v="3"/>
    <x v="4"/>
    <x v="0"/>
    <s v="REGOLARE"/>
    <s v="DALLA BASE"/>
  </r>
  <r>
    <x v="446"/>
    <x v="0"/>
    <m/>
    <s v="K"/>
    <s v="C01"/>
    <s v="V"/>
    <x v="0"/>
    <x v="37"/>
    <s v="CAMPADONE"/>
    <x v="446"/>
    <x v="3"/>
    <x v="4"/>
    <x v="0"/>
    <s v="REGOLARE"/>
    <s v="DALLA BASE"/>
  </r>
  <r>
    <x v="447"/>
    <x v="0"/>
    <m/>
    <s v="K"/>
    <s v="C01"/>
    <s v="R"/>
    <x v="0"/>
    <x v="12"/>
    <s v="SAN BERNARDINO"/>
    <x v="447"/>
    <x v="3"/>
    <x v="4"/>
    <x v="0"/>
    <s v="REGOLARE"/>
    <s v="DALLA BASE"/>
  </r>
  <r>
    <x v="448"/>
    <x v="0"/>
    <m/>
    <s v="S"/>
    <s v="C07"/>
    <s v="R"/>
    <x v="0"/>
    <x v="26"/>
    <s v="ALTA VAL TIDONE"/>
    <x v="448"/>
    <x v="3"/>
    <x v="4"/>
    <x v="0"/>
    <s v="REGOLARE"/>
    <s v="DALLA BASE"/>
  </r>
  <r>
    <x v="449"/>
    <x v="0"/>
    <m/>
    <s v="S"/>
    <s v="C01"/>
    <s v="R"/>
    <x v="0"/>
    <x v="28"/>
    <s v="QUADRELLI"/>
    <x v="449"/>
    <x v="3"/>
    <x v="4"/>
    <x v="0"/>
    <s v="REGOLARE"/>
    <s v="DALLA BASE"/>
  </r>
  <r>
    <x v="450"/>
    <x v="0"/>
    <m/>
    <s v="K"/>
    <s v="C04"/>
    <s v="R"/>
    <x v="0"/>
    <x v="27"/>
    <s v="OTTONE"/>
    <x v="450"/>
    <x v="3"/>
    <x v="4"/>
    <x v="0"/>
    <s v="REGOLARE"/>
    <s v="DALLA BASE"/>
  </r>
  <r>
    <x v="451"/>
    <x v="0"/>
    <m/>
    <s v="K"/>
    <s v="C04"/>
    <s v="R"/>
    <x v="0"/>
    <x v="12"/>
    <s v="EBBIO"/>
    <x v="451"/>
    <x v="3"/>
    <x v="4"/>
    <x v="0"/>
    <s v="REGOLARE"/>
    <s v="DALLA BASE"/>
  </r>
  <r>
    <x v="452"/>
    <x v="0"/>
    <m/>
    <s v="L"/>
    <s v="C04"/>
    <s v="R"/>
    <x v="0"/>
    <x v="45"/>
    <s v="RIVASSO"/>
    <x v="452"/>
    <x v="3"/>
    <x v="4"/>
    <x v="0"/>
    <s v="REGOLARE"/>
    <s v="DALLA BASE"/>
  </r>
  <r>
    <x v="453"/>
    <x v="0"/>
    <m/>
    <s v="S"/>
    <s v="C01"/>
    <s v="R"/>
    <x v="0"/>
    <x v="17"/>
    <s v="CAORSO"/>
    <x v="453"/>
    <x v="3"/>
    <x v="4"/>
    <x v="0"/>
    <s v="REGOLARE"/>
    <s v="DALLA BASE"/>
  </r>
  <r>
    <x v="454"/>
    <x v="0"/>
    <m/>
    <s v="K"/>
    <s v="C02"/>
    <s v="R"/>
    <x v="0"/>
    <x v="43"/>
    <s v="BORGONOVO VAL TIDONE"/>
    <x v="454"/>
    <x v="3"/>
    <x v="4"/>
    <x v="0"/>
    <s v="REGOLARE"/>
    <s v="DALLA BASE"/>
  </r>
  <r>
    <x v="455"/>
    <x v="0"/>
    <m/>
    <s v="K"/>
    <s v="C09"/>
    <s v="G"/>
    <x v="0"/>
    <x v="1"/>
    <s v="SALSOMINORE"/>
    <x v="384"/>
    <x v="3"/>
    <x v="4"/>
    <x v="0"/>
    <s v="REGOLARE"/>
    <s v="DALLA BASE"/>
  </r>
  <r>
    <x v="456"/>
    <x v="0"/>
    <m/>
    <s v="K"/>
    <s v="C04"/>
    <s v="R"/>
    <x v="0"/>
    <x v="37"/>
    <s v="PUGLIA"/>
    <x v="455"/>
    <x v="3"/>
    <x v="4"/>
    <x v="0"/>
    <s v="REGOLARE"/>
    <s v="DALLA BASE"/>
  </r>
  <r>
    <x v="457"/>
    <x v="0"/>
    <m/>
    <s v="S"/>
    <s v="C01"/>
    <s v="R"/>
    <x v="0"/>
    <x v="10"/>
    <s v="BOBBIO"/>
    <x v="456"/>
    <x v="3"/>
    <x v="4"/>
    <x v="0"/>
    <s v="REGOLARE"/>
    <s v="DALLA BASE"/>
  </r>
  <r>
    <x v="458"/>
    <x v="0"/>
    <m/>
    <s v="S"/>
    <s v="C01"/>
    <s v="R"/>
    <x v="0"/>
    <x v="41"/>
    <s v="CROARA"/>
    <x v="390"/>
    <x v="3"/>
    <x v="4"/>
    <x v="0"/>
    <s v="REGOLARE"/>
    <s v="DALLA BASE"/>
  </r>
  <r>
    <x v="459"/>
    <x v="0"/>
    <m/>
    <s v="K"/>
    <s v="C04"/>
    <s v="R"/>
    <x v="0"/>
    <x v="28"/>
    <s v="QUADRELLI"/>
    <x v="457"/>
    <x v="3"/>
    <x v="4"/>
    <x v="0"/>
    <s v="REGOLARE"/>
    <s v="DALLA BASE"/>
  </r>
  <r>
    <x v="460"/>
    <x v="0"/>
    <m/>
    <s v="S"/>
    <s v="C02"/>
    <s v="R"/>
    <x v="0"/>
    <x v="13"/>
    <s v="MARSAGLIA"/>
    <x v="458"/>
    <x v="3"/>
    <x v="4"/>
    <x v="0"/>
    <s v="REGOLARE"/>
    <s v="DALLA BASE"/>
  </r>
  <r>
    <x v="461"/>
    <x v="0"/>
    <m/>
    <s v="S"/>
    <s v="C01"/>
    <s v="R"/>
    <x v="0"/>
    <x v="43"/>
    <s v="BORGONOVO VAL TIDONE"/>
    <x v="459"/>
    <x v="3"/>
    <x v="4"/>
    <x v="0"/>
    <s v="REGOLARE"/>
    <s v="DALLA BASE"/>
  </r>
  <r>
    <x v="462"/>
    <x v="0"/>
    <m/>
    <s v="S"/>
    <s v="C01"/>
    <s v="R"/>
    <x v="0"/>
    <x v="12"/>
    <s v="PRATO BARBIERI"/>
    <x v="460"/>
    <x v="3"/>
    <x v="4"/>
    <x v="0"/>
    <s v="REGOLARE"/>
    <s v="DALLA BASE"/>
  </r>
  <r>
    <x v="463"/>
    <x v="0"/>
    <m/>
    <s v="S"/>
    <s v="C01"/>
    <s v="R"/>
    <x v="0"/>
    <x v="4"/>
    <s v="AUTOSTRADA A21"/>
    <x v="461"/>
    <x v="3"/>
    <x v="4"/>
    <x v="0"/>
    <s v="REGOLARE"/>
    <s v="DALLA BASE"/>
  </r>
  <r>
    <x v="464"/>
    <x v="0"/>
    <m/>
    <s v="Z"/>
    <s v="C01"/>
    <s v="R"/>
    <x v="0"/>
    <x v="30"/>
    <s v="MOIACCIO"/>
    <x v="462"/>
    <x v="3"/>
    <x v="4"/>
    <x v="0"/>
    <s v="REGOLARE"/>
    <s v="DALLA BASE"/>
  </r>
  <r>
    <x v="465"/>
    <x v="0"/>
    <m/>
    <s v="S"/>
    <s v="C01"/>
    <s v="R"/>
    <x v="0"/>
    <x v="43"/>
    <s v="CORANO"/>
    <x v="463"/>
    <x v="3"/>
    <x v="4"/>
    <x v="0"/>
    <s v="REGOLARE"/>
    <s v="DALLA BASE"/>
  </r>
  <r>
    <x v="466"/>
    <x v="0"/>
    <m/>
    <s v="S"/>
    <s v="C01"/>
    <s v="R"/>
    <x v="0"/>
    <x v="13"/>
    <s v="ROVAIOLA "/>
    <x v="295"/>
    <x v="3"/>
    <x v="4"/>
    <x v="0"/>
    <s v="REGOLARE"/>
    <s v="DALLA BASE"/>
  </r>
  <r>
    <x v="467"/>
    <x v="0"/>
    <m/>
    <s v="Z"/>
    <s v="C01"/>
    <s v="R"/>
    <x v="0"/>
    <x v="43"/>
    <s v="BORGONOVO VAL TIDONE"/>
    <x v="464"/>
    <x v="3"/>
    <x v="4"/>
    <x v="0"/>
    <s v="REGOLARE"/>
    <s v="DALLA BASE"/>
  </r>
  <r>
    <x v="468"/>
    <x v="0"/>
    <m/>
    <s v="S"/>
    <s v="C01"/>
    <s v="R"/>
    <x v="0"/>
    <x v="18"/>
    <s v="AUTOSTRADA A1"/>
    <x v="465"/>
    <x v="3"/>
    <x v="4"/>
    <x v="0"/>
    <s v="REGOLARE"/>
    <s v="DALLA BASE"/>
  </r>
  <r>
    <x v="469"/>
    <x v="0"/>
    <m/>
    <s v="S"/>
    <s v="C01"/>
    <s v="R"/>
    <x v="0"/>
    <x v="41"/>
    <s v="GAZZOLA"/>
    <x v="466"/>
    <x v="3"/>
    <x v="4"/>
    <x v="0"/>
    <s v="REGOLARE"/>
    <s v="DALLA BASE"/>
  </r>
  <r>
    <x v="470"/>
    <x v="0"/>
    <m/>
    <s v="K"/>
    <s v="C04"/>
    <s v="R"/>
    <x v="0"/>
    <x v="20"/>
    <s v="IL QUERCIONE"/>
    <x v="467"/>
    <x v="3"/>
    <x v="4"/>
    <x v="0"/>
    <s v="REGOLARE"/>
    <s v="DALLA BASE"/>
  </r>
  <r>
    <x v="471"/>
    <x v="0"/>
    <m/>
    <s v="K"/>
    <s v="C04"/>
    <s v="R"/>
    <x v="0"/>
    <x v="9"/>
    <s v="SAN NAZZARO"/>
    <x v="468"/>
    <x v="3"/>
    <x v="4"/>
    <x v="0"/>
    <s v="REGOLARE"/>
    <s v="DALLA BASE"/>
  </r>
  <r>
    <x v="472"/>
    <x v="0"/>
    <m/>
    <s v="K"/>
    <s v="C04"/>
    <s v="G"/>
    <x v="0"/>
    <x v="47"/>
    <s v="ZERBA"/>
    <x v="469"/>
    <x v="4"/>
    <x v="5"/>
    <x v="0"/>
    <s v="REGOLARE"/>
    <s v="DALLA BASE"/>
  </r>
  <r>
    <x v="473"/>
    <x v="0"/>
    <m/>
    <s v="S"/>
    <s v="C01"/>
    <s v="R"/>
    <x v="0"/>
    <x v="15"/>
    <s v="ROVELETO DI CADEO"/>
    <x v="470"/>
    <x v="4"/>
    <x v="5"/>
    <x v="0"/>
    <s v="REGOLARE"/>
    <s v="DALLA BASE"/>
  </r>
  <r>
    <x v="474"/>
    <x v="0"/>
    <m/>
    <s v="K"/>
    <s v="C01"/>
    <s v="R"/>
    <x v="0"/>
    <x v="12"/>
    <s v="SPONGIOLA"/>
    <x v="471"/>
    <x v="4"/>
    <x v="5"/>
    <x v="0"/>
    <s v="REGOLARE"/>
    <s v="DALLA BASE"/>
  </r>
  <r>
    <x v="475"/>
    <x v="0"/>
    <m/>
    <s v="S"/>
    <s v="C01"/>
    <s v="R"/>
    <x v="0"/>
    <x v="13"/>
    <s v="MARSAGLIA"/>
    <x v="472"/>
    <x v="4"/>
    <x v="5"/>
    <x v="0"/>
    <s v="REGOLARE"/>
    <s v="DALLA BASE"/>
  </r>
  <r>
    <x v="448"/>
    <x v="0"/>
    <m/>
    <s v="S"/>
    <s v="C07"/>
    <s v="R"/>
    <x v="0"/>
    <x v="26"/>
    <s v="ALTA VAL TIDONE"/>
    <x v="448"/>
    <x v="4"/>
    <x v="5"/>
    <x v="0"/>
    <s v="REGOLARE"/>
    <s v="DALLA BASE"/>
  </r>
  <r>
    <x v="476"/>
    <x v="0"/>
    <m/>
    <s v="L"/>
    <s v="C02"/>
    <s v="R"/>
    <x v="0"/>
    <x v="43"/>
    <s v="BORGONOVO VAL TIDONE"/>
    <x v="473"/>
    <x v="4"/>
    <x v="5"/>
    <x v="0"/>
    <s v="REGOLARE"/>
    <s v="DALLA BASE"/>
  </r>
  <r>
    <x v="477"/>
    <x v="0"/>
    <m/>
    <s v="S"/>
    <s v="C01"/>
    <s v="R"/>
    <x v="0"/>
    <x v="10"/>
    <s v="VACCAREZZA"/>
    <x v="419"/>
    <x v="4"/>
    <x v="5"/>
    <x v="0"/>
    <s v="REGOLARE"/>
    <s v="DALLA BASE"/>
  </r>
  <r>
    <x v="478"/>
    <x v="0"/>
    <m/>
    <s v="C"/>
    <s v="C02"/>
    <s v="G"/>
    <x v="0"/>
    <x v="13"/>
    <s v="BRUGNELLO"/>
    <x v="474"/>
    <x v="4"/>
    <x v="5"/>
    <x v="0"/>
    <s v="REGOLARE"/>
    <s v="DALLA BASE"/>
  </r>
  <r>
    <x v="479"/>
    <x v="3"/>
    <m/>
    <m/>
    <m/>
    <m/>
    <x v="1"/>
    <x v="49"/>
    <m/>
    <x v="475"/>
    <x v="5"/>
    <x v="6"/>
    <x v="2"/>
    <m/>
    <m/>
  </r>
  <r>
    <x v="479"/>
    <x v="3"/>
    <m/>
    <m/>
    <m/>
    <m/>
    <x v="1"/>
    <x v="49"/>
    <m/>
    <x v="475"/>
    <x v="5"/>
    <x v="6"/>
    <x v="2"/>
    <m/>
    <m/>
  </r>
  <r>
    <x v="479"/>
    <x v="3"/>
    <m/>
    <m/>
    <m/>
    <m/>
    <x v="1"/>
    <x v="49"/>
    <m/>
    <x v="475"/>
    <x v="5"/>
    <x v="6"/>
    <x v="2"/>
    <m/>
    <m/>
  </r>
  <r>
    <x v="479"/>
    <x v="3"/>
    <m/>
    <m/>
    <m/>
    <m/>
    <x v="1"/>
    <x v="49"/>
    <m/>
    <x v="475"/>
    <x v="5"/>
    <x v="6"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2" cacheId="0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outline="1" outlineData="1" multipleFieldFilters="0">
  <location ref="F3:K18" firstHeaderRow="1" firstDataRow="2" firstDataCol="1"/>
  <pivotFields count="15">
    <pivotField dataField="1" showAll="0">
      <items count="481">
        <item x="471"/>
        <item x="470"/>
        <item x="469"/>
        <item x="468"/>
        <item x="467"/>
        <item x="466"/>
        <item x="465"/>
        <item x="464"/>
        <item x="463"/>
        <item x="462"/>
        <item x="478"/>
        <item x="477"/>
        <item x="461"/>
        <item x="460"/>
        <item x="459"/>
        <item x="458"/>
        <item x="457"/>
        <item x="456"/>
        <item x="455"/>
        <item x="454"/>
        <item x="453"/>
        <item x="452"/>
        <item x="451"/>
        <item x="450"/>
        <item x="476"/>
        <item x="449"/>
        <item x="448"/>
        <item x="447"/>
        <item x="475"/>
        <item x="474"/>
        <item x="446"/>
        <item x="473"/>
        <item x="445"/>
        <item x="444"/>
        <item x="443"/>
        <item x="472"/>
        <item x="442"/>
        <item x="441"/>
        <item x="440"/>
        <item x="439"/>
        <item x="438"/>
        <item x="289"/>
        <item x="100"/>
        <item x="193"/>
        <item x="150"/>
        <item x="291"/>
        <item x="103"/>
        <item x="152"/>
        <item x="345"/>
        <item x="46"/>
        <item x="401"/>
        <item x="240"/>
        <item x="290"/>
        <item x="101"/>
        <item x="44"/>
        <item x="153"/>
        <item x="429"/>
        <item x="389"/>
        <item x="292"/>
        <item x="242"/>
        <item x="2"/>
        <item x="154"/>
        <item x="47"/>
        <item x="45"/>
        <item x="1"/>
        <item x="194"/>
        <item x="241"/>
        <item x="195"/>
        <item x="102"/>
        <item x="151"/>
        <item x="196"/>
        <item x="0"/>
        <item x="48"/>
        <item x="293"/>
        <item x="197"/>
        <item x="155"/>
        <item x="243"/>
        <item x="106"/>
        <item x="244"/>
        <item x="200"/>
        <item x="4"/>
        <item x="157"/>
        <item x="3"/>
        <item x="245"/>
        <item x="104"/>
        <item x="198"/>
        <item x="346"/>
        <item x="156"/>
        <item x="199"/>
        <item x="158"/>
        <item x="105"/>
        <item x="294"/>
        <item x="50"/>
        <item x="247"/>
        <item x="298"/>
        <item x="300"/>
        <item x="299"/>
        <item x="51"/>
        <item x="52"/>
        <item x="347"/>
        <item x="160"/>
        <item x="202"/>
        <item x="348"/>
        <item x="404"/>
        <item x="6"/>
        <item x="49"/>
        <item x="201"/>
        <item x="302"/>
        <item x="296"/>
        <item x="159"/>
        <item x="246"/>
        <item x="204"/>
        <item x="203"/>
        <item x="301"/>
        <item x="295"/>
        <item x="403"/>
        <item x="248"/>
        <item x="297"/>
        <item x="5"/>
        <item x="55"/>
        <item x="7"/>
        <item x="11"/>
        <item x="304"/>
        <item x="56"/>
        <item x="58"/>
        <item x="165"/>
        <item x="166"/>
        <item x="57"/>
        <item x="424"/>
        <item x="8"/>
        <item x="352"/>
        <item x="206"/>
        <item x="54"/>
        <item x="205"/>
        <item x="251"/>
        <item x="108"/>
        <item x="107"/>
        <item x="255"/>
        <item x="254"/>
        <item x="425"/>
        <item x="163"/>
        <item x="416"/>
        <item x="306"/>
        <item x="209"/>
        <item x="161"/>
        <item x="12"/>
        <item x="413"/>
        <item x="249"/>
        <item x="417"/>
        <item x="399"/>
        <item x="168"/>
        <item x="162"/>
        <item x="116"/>
        <item x="109"/>
        <item x="256"/>
        <item x="59"/>
        <item x="250"/>
        <item x="351"/>
        <item x="110"/>
        <item x="303"/>
        <item x="115"/>
        <item x="208"/>
        <item x="10"/>
        <item x="114"/>
        <item x="305"/>
        <item x="207"/>
        <item x="253"/>
        <item x="419"/>
        <item x="113"/>
        <item x="53"/>
        <item x="350"/>
        <item x="9"/>
        <item x="252"/>
        <item x="60"/>
        <item x="164"/>
        <item x="169"/>
        <item x="307"/>
        <item x="111"/>
        <item x="430"/>
        <item x="418"/>
        <item x="349"/>
        <item x="167"/>
        <item x="309"/>
        <item x="112"/>
        <item x="259"/>
        <item x="13"/>
        <item x="257"/>
        <item x="67"/>
        <item x="66"/>
        <item x="15"/>
        <item x="213"/>
        <item x="61"/>
        <item x="308"/>
        <item x="62"/>
        <item x="357"/>
        <item x="353"/>
        <item x="260"/>
        <item x="170"/>
        <item x="414"/>
        <item x="68"/>
        <item x="65"/>
        <item x="311"/>
        <item x="434"/>
        <item x="421"/>
        <item x="212"/>
        <item x="14"/>
        <item x="420"/>
        <item x="433"/>
        <item x="355"/>
        <item x="426"/>
        <item x="172"/>
        <item x="64"/>
        <item x="310"/>
        <item x="63"/>
        <item x="117"/>
        <item x="258"/>
        <item x="354"/>
        <item x="118"/>
        <item x="210"/>
        <item x="356"/>
        <item x="394"/>
        <item x="390"/>
        <item x="171"/>
        <item x="119"/>
        <item x="211"/>
        <item x="16"/>
        <item x="314"/>
        <item x="266"/>
        <item x="317"/>
        <item x="120"/>
        <item x="263"/>
        <item x="318"/>
        <item x="175"/>
        <item x="69"/>
        <item x="214"/>
        <item x="316"/>
        <item x="174"/>
        <item x="267"/>
        <item x="312"/>
        <item x="215"/>
        <item x="216"/>
        <item x="262"/>
        <item x="358"/>
        <item x="70"/>
        <item x="261"/>
        <item x="173"/>
        <item x="17"/>
        <item x="313"/>
        <item x="265"/>
        <item x="405"/>
        <item x="264"/>
        <item x="315"/>
        <item x="18"/>
        <item x="217"/>
        <item x="422"/>
        <item x="21"/>
        <item x="73"/>
        <item x="359"/>
        <item x="218"/>
        <item x="19"/>
        <item x="360"/>
        <item x="268"/>
        <item x="71"/>
        <item x="176"/>
        <item x="123"/>
        <item x="269"/>
        <item x="391"/>
        <item x="72"/>
        <item x="121"/>
        <item x="122"/>
        <item x="177"/>
        <item x="402"/>
        <item x="20"/>
        <item x="406"/>
        <item x="23"/>
        <item x="22"/>
        <item x="392"/>
        <item x="397"/>
        <item x="178"/>
        <item x="75"/>
        <item x="74"/>
        <item x="384"/>
        <item x="361"/>
        <item x="76"/>
        <item x="219"/>
        <item x="410"/>
        <item x="25"/>
        <item x="24"/>
        <item x="363"/>
        <item x="270"/>
        <item x="77"/>
        <item x="362"/>
        <item x="319"/>
        <item x="271"/>
        <item x="364"/>
        <item x="26"/>
        <item x="125"/>
        <item x="27"/>
        <item x="320"/>
        <item x="385"/>
        <item x="395"/>
        <item x="321"/>
        <item x="124"/>
        <item x="126"/>
        <item x="323"/>
        <item x="78"/>
        <item x="400"/>
        <item x="322"/>
        <item x="127"/>
        <item x="28"/>
        <item x="272"/>
        <item x="274"/>
        <item x="324"/>
        <item x="128"/>
        <item x="129"/>
        <item x="220"/>
        <item x="325"/>
        <item x="273"/>
        <item x="427"/>
        <item x="407"/>
        <item x="221"/>
        <item x="81"/>
        <item x="365"/>
        <item x="327"/>
        <item x="398"/>
        <item x="275"/>
        <item x="423"/>
        <item x="415"/>
        <item x="79"/>
        <item x="328"/>
        <item x="386"/>
        <item x="222"/>
        <item x="179"/>
        <item x="330"/>
        <item x="130"/>
        <item x="181"/>
        <item x="326"/>
        <item x="431"/>
        <item x="84"/>
        <item x="80"/>
        <item x="329"/>
        <item x="180"/>
        <item x="29"/>
        <item x="30"/>
        <item x="82"/>
        <item x="83"/>
        <item x="85"/>
        <item x="182"/>
        <item x="131"/>
        <item x="31"/>
        <item x="86"/>
        <item x="87"/>
        <item x="132"/>
        <item x="277"/>
        <item x="368"/>
        <item x="396"/>
        <item x="35"/>
        <item x="334"/>
        <item x="32"/>
        <item x="366"/>
        <item x="331"/>
        <item x="33"/>
        <item x="88"/>
        <item x="276"/>
        <item x="36"/>
        <item x="34"/>
        <item x="408"/>
        <item x="333"/>
        <item x="133"/>
        <item x="278"/>
        <item x="332"/>
        <item x="183"/>
        <item x="367"/>
        <item x="279"/>
        <item x="134"/>
        <item x="435"/>
        <item x="409"/>
        <item x="369"/>
        <item x="370"/>
        <item x="335"/>
        <item x="280"/>
        <item x="184"/>
        <item x="90"/>
        <item x="138"/>
        <item x="89"/>
        <item x="428"/>
        <item x="281"/>
        <item x="139"/>
        <item x="283"/>
        <item x="91"/>
        <item x="224"/>
        <item x="371"/>
        <item x="436"/>
        <item x="135"/>
        <item x="186"/>
        <item x="282"/>
        <item x="223"/>
        <item x="136"/>
        <item x="432"/>
        <item x="187"/>
        <item x="92"/>
        <item x="185"/>
        <item x="137"/>
        <item x="189"/>
        <item x="190"/>
        <item x="393"/>
        <item x="188"/>
        <item x="38"/>
        <item x="140"/>
        <item x="372"/>
        <item x="226"/>
        <item x="227"/>
        <item x="225"/>
        <item x="93"/>
        <item x="37"/>
        <item x="373"/>
        <item x="336"/>
        <item x="284"/>
        <item x="144"/>
        <item x="41"/>
        <item x="231"/>
        <item x="146"/>
        <item x="376"/>
        <item x="94"/>
        <item x="233"/>
        <item x="148"/>
        <item x="337"/>
        <item x="340"/>
        <item x="230"/>
        <item x="287"/>
        <item x="232"/>
        <item x="437"/>
        <item x="229"/>
        <item x="145"/>
        <item x="39"/>
        <item x="339"/>
        <item x="379"/>
        <item x="191"/>
        <item x="228"/>
        <item x="377"/>
        <item x="387"/>
        <item x="342"/>
        <item x="141"/>
        <item x="378"/>
        <item x="40"/>
        <item x="234"/>
        <item x="142"/>
        <item x="42"/>
        <item x="147"/>
        <item x="338"/>
        <item x="286"/>
        <item x="341"/>
        <item x="411"/>
        <item x="95"/>
        <item x="374"/>
        <item x="143"/>
        <item x="375"/>
        <item x="96"/>
        <item x="285"/>
        <item x="380"/>
        <item x="236"/>
        <item x="98"/>
        <item x="412"/>
        <item x="382"/>
        <item x="288"/>
        <item x="381"/>
        <item x="235"/>
        <item x="388"/>
        <item x="383"/>
        <item x="97"/>
        <item x="149"/>
        <item x="192"/>
        <item x="43"/>
        <item x="343"/>
        <item x="238"/>
        <item x="239"/>
        <item x="237"/>
        <item x="99"/>
        <item x="344"/>
        <item x="479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51">
        <item x="45"/>
        <item x="18"/>
        <item x="30"/>
        <item x="38"/>
        <item x="12"/>
        <item x="10"/>
        <item x="43"/>
        <item x="15"/>
        <item x="37"/>
        <item x="42"/>
        <item x="17"/>
        <item x="39"/>
        <item x="7"/>
        <item x="25"/>
        <item x="4"/>
        <item x="32"/>
        <item x="34"/>
        <item x="13"/>
        <item x="14"/>
        <item x="21"/>
        <item x="1"/>
        <item x="24"/>
        <item x="41"/>
        <item x="3"/>
        <item x="44"/>
        <item x="8"/>
        <item x="5"/>
        <item x="9"/>
        <item x="16"/>
        <item x="29"/>
        <item x="27"/>
        <item x="26"/>
        <item x="2"/>
        <item x="31"/>
        <item x="19"/>
        <item x="20"/>
        <item x="6"/>
        <item x="0"/>
        <item x="36"/>
        <item x="35"/>
        <item x="22"/>
        <item x="46"/>
        <item x="48"/>
        <item x="28"/>
        <item x="11"/>
        <item x="40"/>
        <item x="23"/>
        <item x="47"/>
        <item x="33"/>
        <item x="49"/>
        <item t="default"/>
      </items>
    </pivotField>
    <pivotField showAll="0"/>
    <pivotField showAll="0">
      <items count="477">
        <item x="289"/>
        <item x="100"/>
        <item x="193"/>
        <item x="150"/>
        <item x="291"/>
        <item x="103"/>
        <item x="152"/>
        <item x="345"/>
        <item x="46"/>
        <item x="401"/>
        <item x="240"/>
        <item x="290"/>
        <item x="101"/>
        <item x="44"/>
        <item x="153"/>
        <item x="429"/>
        <item x="468"/>
        <item x="389"/>
        <item x="292"/>
        <item x="242"/>
        <item x="2"/>
        <item x="154"/>
        <item x="47"/>
        <item x="45"/>
        <item x="1"/>
        <item x="194"/>
        <item x="241"/>
        <item x="195"/>
        <item x="102"/>
        <item x="151"/>
        <item x="196"/>
        <item x="0"/>
        <item x="48"/>
        <item x="293"/>
        <item x="197"/>
        <item x="155"/>
        <item x="243"/>
        <item x="467"/>
        <item x="106"/>
        <item x="244"/>
        <item x="200"/>
        <item x="4"/>
        <item x="466"/>
        <item x="157"/>
        <item x="3"/>
        <item x="245"/>
        <item x="104"/>
        <item x="198"/>
        <item x="346"/>
        <item x="156"/>
        <item x="199"/>
        <item x="158"/>
        <item x="105"/>
        <item x="294"/>
        <item x="465"/>
        <item x="50"/>
        <item x="247"/>
        <item x="298"/>
        <item x="464"/>
        <item x="300"/>
        <item x="299"/>
        <item x="51"/>
        <item x="52"/>
        <item x="347"/>
        <item x="160"/>
        <item x="202"/>
        <item x="348"/>
        <item x="404"/>
        <item x="6"/>
        <item x="49"/>
        <item x="201"/>
        <item x="302"/>
        <item x="296"/>
        <item x="159"/>
        <item x="246"/>
        <item x="204"/>
        <item x="203"/>
        <item x="301"/>
        <item x="295"/>
        <item x="403"/>
        <item x="248"/>
        <item x="297"/>
        <item x="5"/>
        <item x="55"/>
        <item x="7"/>
        <item x="11"/>
        <item x="304"/>
        <item x="56"/>
        <item x="58"/>
        <item x="463"/>
        <item x="165"/>
        <item x="166"/>
        <item x="57"/>
        <item x="424"/>
        <item x="8"/>
        <item x="352"/>
        <item x="206"/>
        <item x="54"/>
        <item x="205"/>
        <item x="251"/>
        <item x="462"/>
        <item x="461"/>
        <item x="108"/>
        <item x="107"/>
        <item x="255"/>
        <item x="254"/>
        <item x="425"/>
        <item x="163"/>
        <item x="416"/>
        <item x="306"/>
        <item x="209"/>
        <item x="161"/>
        <item x="12"/>
        <item x="413"/>
        <item x="249"/>
        <item x="417"/>
        <item x="399"/>
        <item x="168"/>
        <item x="162"/>
        <item x="116"/>
        <item x="109"/>
        <item x="256"/>
        <item x="59"/>
        <item x="250"/>
        <item x="351"/>
        <item x="110"/>
        <item x="303"/>
        <item x="115"/>
        <item x="208"/>
        <item x="10"/>
        <item x="114"/>
        <item x="460"/>
        <item x="305"/>
        <item x="207"/>
        <item x="253"/>
        <item x="474"/>
        <item x="419"/>
        <item x="113"/>
        <item x="53"/>
        <item x="350"/>
        <item x="9"/>
        <item x="252"/>
        <item x="60"/>
        <item x="164"/>
        <item x="169"/>
        <item x="307"/>
        <item x="111"/>
        <item x="430"/>
        <item x="418"/>
        <item x="349"/>
        <item x="167"/>
        <item x="309"/>
        <item x="112"/>
        <item x="259"/>
        <item x="13"/>
        <item x="257"/>
        <item x="67"/>
        <item x="66"/>
        <item x="15"/>
        <item x="213"/>
        <item x="61"/>
        <item x="308"/>
        <item x="62"/>
        <item x="357"/>
        <item x="353"/>
        <item x="260"/>
        <item x="170"/>
        <item x="414"/>
        <item x="459"/>
        <item x="68"/>
        <item x="65"/>
        <item x="311"/>
        <item x="434"/>
        <item x="421"/>
        <item x="212"/>
        <item x="14"/>
        <item x="420"/>
        <item x="458"/>
        <item x="433"/>
        <item x="355"/>
        <item x="426"/>
        <item x="172"/>
        <item x="64"/>
        <item x="457"/>
        <item x="310"/>
        <item x="63"/>
        <item x="117"/>
        <item x="258"/>
        <item x="354"/>
        <item x="118"/>
        <item x="210"/>
        <item x="356"/>
        <item x="394"/>
        <item x="390"/>
        <item x="171"/>
        <item x="456"/>
        <item x="119"/>
        <item x="211"/>
        <item x="16"/>
        <item x="314"/>
        <item x="266"/>
        <item x="317"/>
        <item x="120"/>
        <item x="263"/>
        <item x="318"/>
        <item x="175"/>
        <item x="69"/>
        <item x="214"/>
        <item x="316"/>
        <item x="174"/>
        <item x="267"/>
        <item x="312"/>
        <item x="215"/>
        <item x="216"/>
        <item x="262"/>
        <item x="358"/>
        <item x="70"/>
        <item x="261"/>
        <item x="173"/>
        <item x="17"/>
        <item x="313"/>
        <item x="265"/>
        <item x="405"/>
        <item x="264"/>
        <item x="315"/>
        <item x="18"/>
        <item x="217"/>
        <item x="422"/>
        <item x="21"/>
        <item x="73"/>
        <item x="359"/>
        <item x="218"/>
        <item x="19"/>
        <item x="360"/>
        <item x="268"/>
        <item x="71"/>
        <item x="176"/>
        <item x="123"/>
        <item x="269"/>
        <item x="391"/>
        <item x="72"/>
        <item x="121"/>
        <item x="122"/>
        <item x="177"/>
        <item x="455"/>
        <item x="402"/>
        <item x="20"/>
        <item x="406"/>
        <item x="23"/>
        <item x="22"/>
        <item x="392"/>
        <item x="397"/>
        <item x="178"/>
        <item x="75"/>
        <item x="74"/>
        <item x="384"/>
        <item x="454"/>
        <item x="361"/>
        <item x="76"/>
        <item x="219"/>
        <item x="410"/>
        <item x="25"/>
        <item x="24"/>
        <item x="363"/>
        <item x="453"/>
        <item x="270"/>
        <item x="77"/>
        <item x="362"/>
        <item x="319"/>
        <item x="271"/>
        <item x="364"/>
        <item x="26"/>
        <item x="125"/>
        <item x="27"/>
        <item x="320"/>
        <item x="385"/>
        <item x="395"/>
        <item x="321"/>
        <item x="124"/>
        <item x="126"/>
        <item x="323"/>
        <item x="78"/>
        <item x="400"/>
        <item x="322"/>
        <item x="127"/>
        <item x="28"/>
        <item x="272"/>
        <item x="274"/>
        <item x="452"/>
        <item x="324"/>
        <item x="451"/>
        <item x="128"/>
        <item x="129"/>
        <item x="220"/>
        <item x="325"/>
        <item x="273"/>
        <item x="427"/>
        <item x="450"/>
        <item x="473"/>
        <item x="407"/>
        <item x="221"/>
        <item x="81"/>
        <item x="365"/>
        <item x="327"/>
        <item x="398"/>
        <item x="275"/>
        <item x="423"/>
        <item x="415"/>
        <item x="79"/>
        <item x="328"/>
        <item x="386"/>
        <item x="222"/>
        <item x="179"/>
        <item x="330"/>
        <item x="130"/>
        <item x="181"/>
        <item x="326"/>
        <item x="431"/>
        <item x="84"/>
        <item x="80"/>
        <item x="329"/>
        <item x="180"/>
        <item x="29"/>
        <item x="30"/>
        <item x="82"/>
        <item x="83"/>
        <item x="85"/>
        <item x="182"/>
        <item x="131"/>
        <item x="31"/>
        <item x="86"/>
        <item x="87"/>
        <item x="132"/>
        <item x="277"/>
        <item x="368"/>
        <item x="396"/>
        <item x="35"/>
        <item x="334"/>
        <item x="32"/>
        <item x="366"/>
        <item x="449"/>
        <item x="331"/>
        <item x="33"/>
        <item x="88"/>
        <item x="276"/>
        <item x="36"/>
        <item x="34"/>
        <item x="408"/>
        <item x="333"/>
        <item x="448"/>
        <item x="133"/>
        <item x="278"/>
        <item x="332"/>
        <item x="183"/>
        <item x="367"/>
        <item x="279"/>
        <item x="134"/>
        <item x="435"/>
        <item x="447"/>
        <item x="409"/>
        <item x="369"/>
        <item x="370"/>
        <item x="335"/>
        <item x="280"/>
        <item x="184"/>
        <item x="90"/>
        <item x="472"/>
        <item x="138"/>
        <item x="89"/>
        <item x="428"/>
        <item x="281"/>
        <item x="139"/>
        <item x="283"/>
        <item x="91"/>
        <item x="224"/>
        <item x="371"/>
        <item x="436"/>
        <item x="135"/>
        <item x="186"/>
        <item x="282"/>
        <item x="223"/>
        <item x="136"/>
        <item x="471"/>
        <item x="432"/>
        <item x="187"/>
        <item x="92"/>
        <item x="185"/>
        <item x="137"/>
        <item x="189"/>
        <item x="446"/>
        <item x="190"/>
        <item x="393"/>
        <item x="188"/>
        <item x="38"/>
        <item x="140"/>
        <item x="372"/>
        <item x="226"/>
        <item x="470"/>
        <item x="227"/>
        <item x="225"/>
        <item x="445"/>
        <item x="93"/>
        <item x="37"/>
        <item x="373"/>
        <item x="336"/>
        <item x="284"/>
        <item x="144"/>
        <item x="41"/>
        <item x="231"/>
        <item x="146"/>
        <item x="376"/>
        <item x="94"/>
        <item x="444"/>
        <item x="443"/>
        <item x="233"/>
        <item x="148"/>
        <item x="337"/>
        <item x="340"/>
        <item x="230"/>
        <item x="287"/>
        <item x="232"/>
        <item x="437"/>
        <item x="229"/>
        <item x="469"/>
        <item x="145"/>
        <item x="39"/>
        <item x="339"/>
        <item x="442"/>
        <item x="379"/>
        <item x="191"/>
        <item x="228"/>
        <item x="377"/>
        <item x="387"/>
        <item x="342"/>
        <item x="141"/>
        <item x="378"/>
        <item x="40"/>
        <item x="234"/>
        <item x="142"/>
        <item x="42"/>
        <item x="147"/>
        <item x="338"/>
        <item x="286"/>
        <item x="341"/>
        <item x="411"/>
        <item x="95"/>
        <item x="374"/>
        <item x="143"/>
        <item x="375"/>
        <item x="96"/>
        <item x="285"/>
        <item x="441"/>
        <item x="380"/>
        <item x="440"/>
        <item x="236"/>
        <item x="98"/>
        <item x="412"/>
        <item x="382"/>
        <item x="288"/>
        <item x="381"/>
        <item x="235"/>
        <item x="388"/>
        <item x="383"/>
        <item x="97"/>
        <item x="439"/>
        <item x="149"/>
        <item x="192"/>
        <item x="43"/>
        <item x="343"/>
        <item x="238"/>
        <item x="239"/>
        <item x="237"/>
        <item x="99"/>
        <item x="438"/>
        <item x="344"/>
        <item x="475"/>
        <item t="default"/>
      </items>
    </pivotField>
    <pivotField axis="axisRow" showAll="0">
      <items count="7">
        <item x="1"/>
        <item x="3"/>
        <item x="4"/>
        <item x="0"/>
        <item x="2"/>
        <item x="5"/>
        <item t="default"/>
      </items>
    </pivotField>
    <pivotField axis="axisRow" showAll="0">
      <items count="8">
        <item x="2"/>
        <item x="1"/>
        <item x="0"/>
        <item x="3"/>
        <item x="4"/>
        <item x="5"/>
        <item x="6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showAll="0"/>
  </pivotFields>
  <rowFields count="2">
    <field x="10"/>
    <field x="11"/>
  </rowFields>
  <rowItems count="14">
    <i>
      <x/>
    </i>
    <i r="1">
      <x/>
    </i>
    <i r="1">
      <x v="1"/>
    </i>
    <i>
      <x v="1"/>
    </i>
    <i r="1">
      <x v="4"/>
    </i>
    <i>
      <x v="2"/>
    </i>
    <i r="1">
      <x v="5"/>
    </i>
    <i>
      <x v="3"/>
    </i>
    <i r="1">
      <x v="2"/>
    </i>
    <i>
      <x v="4"/>
    </i>
    <i r="1">
      <x v="3"/>
    </i>
    <i>
      <x v="5"/>
    </i>
    <i r="1">
      <x v="6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Conteggio di EMERGENCY_ID" fld="0" subtotal="count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3"/>
  <sheetViews>
    <sheetView workbookViewId="0">
      <selection activeCell="B24" sqref="B24"/>
    </sheetView>
  </sheetViews>
  <sheetFormatPr defaultRowHeight="15" x14ac:dyDescent="0.25"/>
  <cols>
    <col min="1" max="1" width="14" customWidth="1"/>
    <col min="2" max="2" width="21.28515625" customWidth="1"/>
  </cols>
  <sheetData>
    <row r="2" spans="1:2" x14ac:dyDescent="0.25">
      <c r="B2" s="9" t="s">
        <v>8</v>
      </c>
    </row>
    <row r="3" spans="1:2" x14ac:dyDescent="0.25">
      <c r="B3" s="10" t="s">
        <v>16</v>
      </c>
    </row>
    <row r="4" spans="1:2" x14ac:dyDescent="0.25">
      <c r="A4" s="7" t="s">
        <v>1</v>
      </c>
      <c r="B4" s="10" t="s">
        <v>2</v>
      </c>
    </row>
    <row r="5" spans="1:2" x14ac:dyDescent="0.25">
      <c r="A5" s="8" t="s">
        <v>3</v>
      </c>
      <c r="B5" s="11">
        <v>124</v>
      </c>
    </row>
    <row r="6" spans="1:2" x14ac:dyDescent="0.25">
      <c r="A6" s="8" t="s">
        <v>4</v>
      </c>
      <c r="B6" s="12">
        <v>14884</v>
      </c>
    </row>
    <row r="7" spans="1:2" x14ac:dyDescent="0.25">
      <c r="A7" s="8" t="s">
        <v>5</v>
      </c>
      <c r="B7" s="13">
        <v>11280</v>
      </c>
    </row>
    <row r="8" spans="1:2" x14ac:dyDescent="0.25">
      <c r="A8" s="8" t="s">
        <v>6</v>
      </c>
      <c r="B8" s="14">
        <v>4228</v>
      </c>
    </row>
    <row r="9" spans="1:2" x14ac:dyDescent="0.25">
      <c r="A9" s="8" t="s">
        <v>7</v>
      </c>
      <c r="B9" s="15">
        <v>30516</v>
      </c>
    </row>
    <row r="19" spans="1:2" x14ac:dyDescent="0.25">
      <c r="B19" s="9" t="s">
        <v>8</v>
      </c>
    </row>
    <row r="20" spans="1:2" x14ac:dyDescent="0.25">
      <c r="B20" s="10" t="s">
        <v>9</v>
      </c>
    </row>
    <row r="21" spans="1:2" x14ac:dyDescent="0.25">
      <c r="A21" s="9" t="s">
        <v>10</v>
      </c>
      <c r="B21" s="10" t="s">
        <v>2</v>
      </c>
    </row>
    <row r="22" spans="1:2" x14ac:dyDescent="0.25">
      <c r="A22" s="10" t="s">
        <v>11</v>
      </c>
      <c r="B22" s="16">
        <v>4906</v>
      </c>
    </row>
    <row r="23" spans="1:2" x14ac:dyDescent="0.25">
      <c r="A23" s="10" t="s">
        <v>12</v>
      </c>
      <c r="B23" s="16">
        <v>20757</v>
      </c>
    </row>
    <row r="24" spans="1:2" x14ac:dyDescent="0.25">
      <c r="A24" s="10" t="s">
        <v>13</v>
      </c>
      <c r="B24" s="16">
        <v>5012</v>
      </c>
    </row>
    <row r="25" spans="1:2" x14ac:dyDescent="0.25">
      <c r="A25" s="10" t="s">
        <v>14</v>
      </c>
      <c r="B25" s="16">
        <v>679</v>
      </c>
    </row>
    <row r="26" spans="1:2" x14ac:dyDescent="0.25">
      <c r="A26" s="10" t="s">
        <v>15</v>
      </c>
      <c r="B26" s="16">
        <v>483</v>
      </c>
    </row>
    <row r="27" spans="1:2" x14ac:dyDescent="0.25">
      <c r="A27" s="10" t="s">
        <v>7</v>
      </c>
      <c r="B27" s="17">
        <v>31837</v>
      </c>
    </row>
    <row r="36" spans="1:2" x14ac:dyDescent="0.25">
      <c r="B36" s="9" t="s">
        <v>8</v>
      </c>
    </row>
    <row r="37" spans="1:2" x14ac:dyDescent="0.25">
      <c r="B37" s="10" t="s">
        <v>17</v>
      </c>
    </row>
    <row r="38" spans="1:2" x14ac:dyDescent="0.25">
      <c r="A38" s="18" t="s">
        <v>1</v>
      </c>
      <c r="B38" s="10" t="s">
        <v>2</v>
      </c>
    </row>
    <row r="39" spans="1:2" x14ac:dyDescent="0.25">
      <c r="A39" s="19" t="s">
        <v>3</v>
      </c>
      <c r="B39" s="16">
        <v>20</v>
      </c>
    </row>
    <row r="40" spans="1:2" x14ac:dyDescent="0.25">
      <c r="A40" s="19" t="s">
        <v>4</v>
      </c>
      <c r="B40" s="16">
        <v>19</v>
      </c>
    </row>
    <row r="41" spans="1:2" x14ac:dyDescent="0.25">
      <c r="A41" s="19" t="s">
        <v>5</v>
      </c>
      <c r="B41" s="16">
        <v>146</v>
      </c>
    </row>
    <row r="42" spans="1:2" x14ac:dyDescent="0.25">
      <c r="A42" s="19" t="s">
        <v>6</v>
      </c>
      <c r="B42" s="16">
        <v>95</v>
      </c>
    </row>
    <row r="43" spans="1:2" x14ac:dyDescent="0.25">
      <c r="A43" s="19" t="s">
        <v>7</v>
      </c>
      <c r="B43" s="17">
        <v>280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opLeftCell="A4" workbookViewId="0">
      <selection activeCell="F15" sqref="F15"/>
    </sheetView>
  </sheetViews>
  <sheetFormatPr defaultRowHeight="15" x14ac:dyDescent="0.25"/>
  <cols>
    <col min="2" max="2" width="18.28515625" customWidth="1"/>
  </cols>
  <sheetData>
    <row r="2" spans="1:3" x14ac:dyDescent="0.25">
      <c r="A2" s="99" t="s">
        <v>212</v>
      </c>
      <c r="B2" s="100"/>
      <c r="C2" s="101"/>
    </row>
    <row r="3" spans="1:3" x14ac:dyDescent="0.25">
      <c r="A3" s="102" t="s">
        <v>214</v>
      </c>
      <c r="B3" s="102"/>
      <c r="C3" s="58">
        <v>198</v>
      </c>
    </row>
    <row r="4" spans="1:3" x14ac:dyDescent="0.25">
      <c r="A4" s="102" t="s">
        <v>213</v>
      </c>
      <c r="B4" s="102"/>
      <c r="C4" s="59">
        <v>2514</v>
      </c>
    </row>
    <row r="5" spans="1:3" x14ac:dyDescent="0.25">
      <c r="A5" s="103" t="s">
        <v>234</v>
      </c>
      <c r="B5" s="104"/>
      <c r="C5" s="59">
        <v>1144</v>
      </c>
    </row>
    <row r="7" spans="1:3" x14ac:dyDescent="0.25">
      <c r="A7" s="99" t="s">
        <v>233</v>
      </c>
      <c r="B7" s="100"/>
      <c r="C7" s="101"/>
    </row>
    <row r="8" spans="1:3" x14ac:dyDescent="0.25">
      <c r="A8" s="102" t="s">
        <v>235</v>
      </c>
      <c r="B8" s="102"/>
      <c r="C8" s="58">
        <v>1330</v>
      </c>
    </row>
    <row r="9" spans="1:3" x14ac:dyDescent="0.25">
      <c r="A9" s="102" t="s">
        <v>236</v>
      </c>
      <c r="B9" s="102"/>
      <c r="C9" s="58">
        <v>14</v>
      </c>
    </row>
  </sheetData>
  <mergeCells count="7">
    <mergeCell ref="A2:C2"/>
    <mergeCell ref="A7:C7"/>
    <mergeCell ref="A8:B8"/>
    <mergeCell ref="A5:B5"/>
    <mergeCell ref="A9:B9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"/>
  <sheetViews>
    <sheetView tabSelected="1" workbookViewId="0">
      <selection activeCell="H22" sqref="H22"/>
    </sheetView>
  </sheetViews>
  <sheetFormatPr defaultRowHeight="15" x14ac:dyDescent="0.25"/>
  <cols>
    <col min="1" max="1" width="21.7109375" bestFit="1" customWidth="1"/>
    <col min="2" max="2" width="14.140625" customWidth="1"/>
  </cols>
  <sheetData>
    <row r="3" spans="1:9" x14ac:dyDescent="0.25">
      <c r="A3" s="106" t="s">
        <v>242</v>
      </c>
    </row>
    <row r="5" spans="1:9" x14ac:dyDescent="0.25">
      <c r="A5" s="105" t="s">
        <v>237</v>
      </c>
      <c r="B5" s="105"/>
      <c r="C5" s="105" t="s">
        <v>238</v>
      </c>
      <c r="D5" s="105"/>
      <c r="E5" s="105"/>
      <c r="F5" s="105" t="s">
        <v>239</v>
      </c>
      <c r="G5" s="105"/>
      <c r="H5" s="105"/>
      <c r="I5" s="105"/>
    </row>
    <row r="7" spans="1:9" x14ac:dyDescent="0.25">
      <c r="A7" s="70" t="s">
        <v>243</v>
      </c>
      <c r="B7" s="70">
        <v>7</v>
      </c>
    </row>
    <row r="8" spans="1:9" x14ac:dyDescent="0.25">
      <c r="A8" s="70" t="s">
        <v>240</v>
      </c>
      <c r="B8" s="70">
        <v>63</v>
      </c>
    </row>
    <row r="9" spans="1:9" x14ac:dyDescent="0.25">
      <c r="A9" s="70" t="s">
        <v>241</v>
      </c>
      <c r="B9" s="70">
        <v>46</v>
      </c>
    </row>
    <row r="10" spans="1:9" x14ac:dyDescent="0.25">
      <c r="A10" s="107" t="s">
        <v>250</v>
      </c>
      <c r="B10" s="107">
        <v>7</v>
      </c>
    </row>
    <row r="11" spans="1:9" x14ac:dyDescent="0.25">
      <c r="A11" s="107" t="s">
        <v>251</v>
      </c>
      <c r="B11" s="107">
        <v>1</v>
      </c>
    </row>
    <row r="12" spans="1:9" x14ac:dyDescent="0.25">
      <c r="A12" s="107" t="s">
        <v>252</v>
      </c>
      <c r="B12" s="107">
        <v>6</v>
      </c>
    </row>
    <row r="14" spans="1:9" x14ac:dyDescent="0.25">
      <c r="A14" s="70" t="s">
        <v>190</v>
      </c>
      <c r="B14" s="70" t="s">
        <v>244</v>
      </c>
      <c r="C14" s="70" t="s">
        <v>248</v>
      </c>
      <c r="D14" s="70"/>
      <c r="E14" s="70" t="s">
        <v>246</v>
      </c>
    </row>
    <row r="15" spans="1:9" x14ac:dyDescent="0.25">
      <c r="A15" s="70" t="s">
        <v>171</v>
      </c>
      <c r="B15" s="70" t="s">
        <v>247</v>
      </c>
      <c r="C15" s="70" t="s">
        <v>245</v>
      </c>
      <c r="D15" s="70"/>
      <c r="E15" s="70" t="s">
        <v>249</v>
      </c>
    </row>
  </sheetData>
  <mergeCells count="3">
    <mergeCell ref="A5:B5"/>
    <mergeCell ref="C5:E5"/>
    <mergeCell ref="F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topLeftCell="A19" workbookViewId="0">
      <selection activeCell="G39" sqref="G39"/>
    </sheetView>
  </sheetViews>
  <sheetFormatPr defaultRowHeight="15" x14ac:dyDescent="0.25"/>
  <cols>
    <col min="1" max="1" width="34" customWidth="1"/>
  </cols>
  <sheetData>
    <row r="2" spans="1:6" x14ac:dyDescent="0.25">
      <c r="B2" s="71" t="s">
        <v>18</v>
      </c>
      <c r="C2" s="72"/>
      <c r="D2" s="72"/>
      <c r="E2" s="72"/>
      <c r="F2" s="72"/>
    </row>
    <row r="3" spans="1:6" x14ac:dyDescent="0.25">
      <c r="B3" s="10" t="s">
        <v>3</v>
      </c>
      <c r="C3" s="10" t="s">
        <v>5</v>
      </c>
      <c r="D3" s="10" t="s">
        <v>6</v>
      </c>
      <c r="E3" s="10" t="s">
        <v>4</v>
      </c>
      <c r="F3" s="10" t="s">
        <v>7</v>
      </c>
    </row>
    <row r="4" spans="1:6" x14ac:dyDescent="0.25">
      <c r="A4" s="9" t="s">
        <v>19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</row>
    <row r="5" spans="1:6" x14ac:dyDescent="0.25">
      <c r="A5" s="10" t="s">
        <v>215</v>
      </c>
      <c r="B5" s="16">
        <v>17</v>
      </c>
      <c r="C5" s="16">
        <v>2491</v>
      </c>
      <c r="D5" s="16">
        <v>561</v>
      </c>
      <c r="E5" s="16">
        <v>3791</v>
      </c>
      <c r="F5" s="17">
        <v>6860</v>
      </c>
    </row>
    <row r="6" spans="1:6" x14ac:dyDescent="0.25">
      <c r="A6" s="10" t="s">
        <v>216</v>
      </c>
      <c r="B6" s="16">
        <v>10</v>
      </c>
      <c r="C6" s="16">
        <v>1513</v>
      </c>
      <c r="D6" s="16">
        <v>1316</v>
      </c>
      <c r="E6" s="16">
        <v>640</v>
      </c>
      <c r="F6" s="17">
        <v>3479</v>
      </c>
    </row>
    <row r="7" spans="1:6" x14ac:dyDescent="0.25">
      <c r="A7" s="10" t="s">
        <v>217</v>
      </c>
      <c r="B7" s="16">
        <v>6</v>
      </c>
      <c r="C7" s="16">
        <v>2218</v>
      </c>
      <c r="D7" s="16">
        <v>663</v>
      </c>
      <c r="E7" s="16">
        <v>460</v>
      </c>
      <c r="F7" s="17">
        <v>3347</v>
      </c>
    </row>
    <row r="8" spans="1:6" x14ac:dyDescent="0.25">
      <c r="A8" s="10" t="s">
        <v>218</v>
      </c>
      <c r="B8" s="16">
        <v>2</v>
      </c>
      <c r="C8" s="16">
        <v>2676</v>
      </c>
      <c r="D8" s="16">
        <v>1116</v>
      </c>
      <c r="E8" s="16">
        <v>1022</v>
      </c>
      <c r="F8" s="17">
        <v>4816</v>
      </c>
    </row>
    <row r="9" spans="1:6" x14ac:dyDescent="0.25">
      <c r="A9" s="10" t="s">
        <v>219</v>
      </c>
      <c r="B9" s="16">
        <v>10</v>
      </c>
      <c r="C9" s="16">
        <v>101</v>
      </c>
      <c r="D9" s="16">
        <v>6</v>
      </c>
      <c r="E9" s="16">
        <v>711</v>
      </c>
      <c r="F9" s="17">
        <v>828</v>
      </c>
    </row>
    <row r="10" spans="1:6" x14ac:dyDescent="0.25">
      <c r="A10" s="10" t="s">
        <v>220</v>
      </c>
      <c r="B10" s="16">
        <v>1</v>
      </c>
      <c r="C10" s="16">
        <v>130</v>
      </c>
      <c r="D10" s="16">
        <v>25</v>
      </c>
      <c r="E10" s="16">
        <v>242</v>
      </c>
      <c r="F10" s="17">
        <v>398</v>
      </c>
    </row>
    <row r="11" spans="1:6" x14ac:dyDescent="0.25">
      <c r="A11" s="10" t="s">
        <v>221</v>
      </c>
      <c r="B11" s="16">
        <v>5</v>
      </c>
      <c r="C11" s="16">
        <v>232</v>
      </c>
      <c r="D11" s="16">
        <v>84</v>
      </c>
      <c r="E11" s="16">
        <v>471</v>
      </c>
      <c r="F11" s="17">
        <v>792</v>
      </c>
    </row>
    <row r="12" spans="1:6" x14ac:dyDescent="0.25">
      <c r="A12" s="10" t="s">
        <v>222</v>
      </c>
      <c r="B12" s="16">
        <v>1</v>
      </c>
      <c r="C12" s="16">
        <v>112</v>
      </c>
      <c r="D12" s="16">
        <v>30</v>
      </c>
      <c r="E12" s="16">
        <v>48</v>
      </c>
      <c r="F12" s="17">
        <v>191</v>
      </c>
    </row>
    <row r="13" spans="1:6" x14ac:dyDescent="0.25">
      <c r="A13" s="10" t="s">
        <v>223</v>
      </c>
      <c r="B13" s="16">
        <v>1</v>
      </c>
      <c r="C13" s="16">
        <v>511</v>
      </c>
      <c r="D13" s="16">
        <v>21</v>
      </c>
      <c r="E13" s="16">
        <v>1708</v>
      </c>
      <c r="F13" s="17">
        <v>2241</v>
      </c>
    </row>
    <row r="14" spans="1:6" x14ac:dyDescent="0.25">
      <c r="A14" s="10" t="s">
        <v>224</v>
      </c>
      <c r="B14" s="16">
        <v>2</v>
      </c>
      <c r="C14" s="16">
        <v>52</v>
      </c>
      <c r="D14" s="16">
        <v>1</v>
      </c>
      <c r="E14" s="16">
        <v>792</v>
      </c>
      <c r="F14" s="17">
        <v>847</v>
      </c>
    </row>
    <row r="15" spans="1:6" x14ac:dyDescent="0.25">
      <c r="A15" s="10" t="s">
        <v>225</v>
      </c>
      <c r="B15" s="20" t="s">
        <v>20</v>
      </c>
      <c r="C15" s="16">
        <v>3</v>
      </c>
      <c r="D15" s="20" t="s">
        <v>20</v>
      </c>
      <c r="E15" s="16">
        <v>49</v>
      </c>
      <c r="F15" s="17">
        <v>52</v>
      </c>
    </row>
    <row r="16" spans="1:6" x14ac:dyDescent="0.25">
      <c r="A16" s="10" t="s">
        <v>226</v>
      </c>
      <c r="B16" s="16">
        <v>1</v>
      </c>
      <c r="C16" s="16">
        <v>29</v>
      </c>
      <c r="D16" s="20" t="s">
        <v>20</v>
      </c>
      <c r="E16" s="16">
        <v>222</v>
      </c>
      <c r="F16" s="17">
        <v>252</v>
      </c>
    </row>
    <row r="17" spans="1:7" x14ac:dyDescent="0.25">
      <c r="A17" s="10" t="s">
        <v>227</v>
      </c>
      <c r="B17" s="20" t="s">
        <v>20</v>
      </c>
      <c r="C17" s="20" t="s">
        <v>20</v>
      </c>
      <c r="D17" s="20" t="s">
        <v>20</v>
      </c>
      <c r="E17" s="16">
        <v>17</v>
      </c>
      <c r="F17" s="17">
        <v>17</v>
      </c>
    </row>
    <row r="18" spans="1:7" x14ac:dyDescent="0.25">
      <c r="A18" s="10" t="s">
        <v>228</v>
      </c>
      <c r="B18" s="20" t="s">
        <v>20</v>
      </c>
      <c r="C18" s="16">
        <v>239</v>
      </c>
      <c r="D18" s="16">
        <v>13</v>
      </c>
      <c r="E18" s="16">
        <v>112</v>
      </c>
      <c r="F18" s="17">
        <v>364</v>
      </c>
    </row>
    <row r="19" spans="1:7" x14ac:dyDescent="0.25">
      <c r="A19" s="10" t="s">
        <v>229</v>
      </c>
      <c r="B19" s="16">
        <v>11</v>
      </c>
      <c r="C19" s="16">
        <v>323</v>
      </c>
      <c r="D19" s="16">
        <v>22</v>
      </c>
      <c r="E19" s="16">
        <v>1162</v>
      </c>
      <c r="F19" s="17">
        <v>1518</v>
      </c>
    </row>
    <row r="20" spans="1:7" x14ac:dyDescent="0.25">
      <c r="A20" s="10" t="s">
        <v>230</v>
      </c>
      <c r="B20" s="16">
        <v>45</v>
      </c>
      <c r="C20" s="16">
        <v>572</v>
      </c>
      <c r="D20" s="16">
        <v>61</v>
      </c>
      <c r="E20" s="16">
        <v>3269</v>
      </c>
      <c r="F20" s="17">
        <v>3947</v>
      </c>
    </row>
    <row r="21" spans="1:7" x14ac:dyDescent="0.25">
      <c r="A21" s="10" t="s">
        <v>231</v>
      </c>
      <c r="B21" s="16">
        <v>12</v>
      </c>
      <c r="C21" s="16">
        <v>78</v>
      </c>
      <c r="D21" s="16">
        <v>309</v>
      </c>
      <c r="E21" s="16">
        <v>168</v>
      </c>
      <c r="F21" s="17">
        <v>567</v>
      </c>
    </row>
    <row r="22" spans="1:7" x14ac:dyDescent="0.25">
      <c r="A22" s="10" t="s">
        <v>7</v>
      </c>
      <c r="B22" s="17">
        <v>124</v>
      </c>
      <c r="C22" s="17">
        <v>11280</v>
      </c>
      <c r="D22" s="17">
        <v>4228</v>
      </c>
      <c r="E22" s="17">
        <v>14884</v>
      </c>
      <c r="F22" s="17">
        <v>30516</v>
      </c>
    </row>
    <row r="26" spans="1:7" x14ac:dyDescent="0.25">
      <c r="B26" s="71" t="s">
        <v>21</v>
      </c>
      <c r="C26" s="72"/>
      <c r="D26" s="72"/>
      <c r="E26" s="72"/>
      <c r="F26" s="72"/>
      <c r="G26" s="72"/>
    </row>
    <row r="27" spans="1:7" x14ac:dyDescent="0.25">
      <c r="B27" s="10" t="s">
        <v>11</v>
      </c>
      <c r="C27" s="10" t="s">
        <v>12</v>
      </c>
      <c r="D27" s="10" t="s">
        <v>13</v>
      </c>
      <c r="E27" s="10" t="s">
        <v>14</v>
      </c>
      <c r="F27" s="10" t="s">
        <v>15</v>
      </c>
      <c r="G27" s="10" t="s">
        <v>7</v>
      </c>
    </row>
    <row r="28" spans="1:7" x14ac:dyDescent="0.25">
      <c r="A28" s="9" t="s">
        <v>22</v>
      </c>
      <c r="B28" s="10" t="s">
        <v>2</v>
      </c>
      <c r="C28" s="10" t="s">
        <v>2</v>
      </c>
      <c r="D28" s="10" t="s">
        <v>2</v>
      </c>
      <c r="E28" s="10" t="s">
        <v>2</v>
      </c>
      <c r="F28" s="10" t="s">
        <v>2</v>
      </c>
      <c r="G28" s="10" t="s">
        <v>2</v>
      </c>
    </row>
    <row r="29" spans="1:7" x14ac:dyDescent="0.25">
      <c r="A29" s="10" t="s">
        <v>23</v>
      </c>
      <c r="B29" s="20">
        <v>1</v>
      </c>
      <c r="C29" s="16">
        <v>16</v>
      </c>
      <c r="D29" s="16">
        <v>3</v>
      </c>
      <c r="E29" s="20">
        <v>1</v>
      </c>
      <c r="F29" s="20" t="s">
        <v>20</v>
      </c>
      <c r="G29" s="17">
        <f>SUM(B29:F29)</f>
        <v>21</v>
      </c>
    </row>
    <row r="30" spans="1:7" x14ac:dyDescent="0.25">
      <c r="A30" s="10" t="s">
        <v>24</v>
      </c>
      <c r="B30" s="20" t="s">
        <v>20</v>
      </c>
      <c r="C30" s="16">
        <v>291</v>
      </c>
      <c r="D30" s="16">
        <v>28</v>
      </c>
      <c r="E30" s="16">
        <v>3</v>
      </c>
      <c r="F30" s="20" t="s">
        <v>20</v>
      </c>
      <c r="G30" s="17">
        <f>SUM(C30:F30)</f>
        <v>322</v>
      </c>
    </row>
    <row r="31" spans="1:7" x14ac:dyDescent="0.25">
      <c r="A31" s="10" t="s">
        <v>25</v>
      </c>
      <c r="B31" s="20" t="s">
        <v>20</v>
      </c>
      <c r="C31" s="16">
        <v>686</v>
      </c>
      <c r="D31" s="16">
        <v>18</v>
      </c>
      <c r="E31" s="16">
        <v>2</v>
      </c>
      <c r="F31" s="20" t="s">
        <v>20</v>
      </c>
      <c r="G31" s="17">
        <f>SUM(C31:F31)</f>
        <v>706</v>
      </c>
    </row>
    <row r="32" spans="1:7" x14ac:dyDescent="0.25">
      <c r="A32" s="10" t="s">
        <v>27</v>
      </c>
      <c r="B32" s="20" t="s">
        <v>20</v>
      </c>
      <c r="C32" s="16">
        <v>122</v>
      </c>
      <c r="D32" s="16">
        <v>40</v>
      </c>
      <c r="E32" s="16">
        <v>5</v>
      </c>
      <c r="F32" s="20" t="s">
        <v>20</v>
      </c>
      <c r="G32" s="17">
        <f>SUM(C32:F32)</f>
        <v>167</v>
      </c>
    </row>
    <row r="33" spans="1:7" x14ac:dyDescent="0.25">
      <c r="A33" s="10" t="s">
        <v>28</v>
      </c>
      <c r="B33" s="20" t="s">
        <v>20</v>
      </c>
      <c r="C33" s="16">
        <v>1224</v>
      </c>
      <c r="D33" s="16">
        <v>39</v>
      </c>
      <c r="E33" s="16">
        <v>2</v>
      </c>
      <c r="F33" s="20" t="s">
        <v>20</v>
      </c>
      <c r="G33" s="17">
        <f>SUM(C33:F33)</f>
        <v>1265</v>
      </c>
    </row>
    <row r="34" spans="1:7" x14ac:dyDescent="0.25">
      <c r="A34" s="10" t="s">
        <v>232</v>
      </c>
      <c r="B34" s="16">
        <v>4888</v>
      </c>
      <c r="C34" s="16"/>
      <c r="D34" s="16"/>
      <c r="E34" s="16"/>
      <c r="F34" s="16">
        <v>583</v>
      </c>
      <c r="G34" s="17">
        <f>SUM(B34:F34)</f>
        <v>5471</v>
      </c>
    </row>
    <row r="35" spans="1:7" x14ac:dyDescent="0.25">
      <c r="A35" s="10" t="s">
        <v>29</v>
      </c>
      <c r="B35" s="20" t="s">
        <v>20</v>
      </c>
      <c r="C35" s="16">
        <v>334</v>
      </c>
      <c r="D35" s="16">
        <v>81</v>
      </c>
      <c r="E35" s="16">
        <v>12</v>
      </c>
      <c r="F35" s="20" t="s">
        <v>20</v>
      </c>
      <c r="G35" s="17">
        <f>SUM(C35:F35)</f>
        <v>427</v>
      </c>
    </row>
    <row r="36" spans="1:7" x14ac:dyDescent="0.25">
      <c r="A36" s="10" t="s">
        <v>30</v>
      </c>
      <c r="B36" s="16">
        <v>1</v>
      </c>
      <c r="C36" s="16">
        <v>7</v>
      </c>
      <c r="D36" s="16">
        <v>34</v>
      </c>
      <c r="E36" s="16">
        <v>65</v>
      </c>
      <c r="F36" s="20" t="s">
        <v>20</v>
      </c>
      <c r="G36" s="17">
        <f>SUM(B36:F36)</f>
        <v>107</v>
      </c>
    </row>
    <row r="37" spans="1:7" x14ac:dyDescent="0.25">
      <c r="A37" s="10" t="s">
        <v>31</v>
      </c>
      <c r="B37" s="20" t="s">
        <v>20</v>
      </c>
      <c r="C37" s="16">
        <v>1</v>
      </c>
      <c r="D37" s="16">
        <v>1</v>
      </c>
      <c r="E37" s="16">
        <v>2</v>
      </c>
      <c r="F37" s="20" t="s">
        <v>20</v>
      </c>
      <c r="G37" s="17">
        <f>SUM(C37:F37)</f>
        <v>4</v>
      </c>
    </row>
    <row r="38" spans="1:7" x14ac:dyDescent="0.25">
      <c r="A38" s="10" t="s">
        <v>32</v>
      </c>
      <c r="B38" s="16">
        <v>16</v>
      </c>
      <c r="C38" s="16">
        <v>18029</v>
      </c>
      <c r="D38" s="16">
        <v>4760</v>
      </c>
      <c r="E38" s="16">
        <v>581</v>
      </c>
      <c r="F38" s="16">
        <v>7</v>
      </c>
      <c r="G38" s="17">
        <f>SUM(B38:F38)</f>
        <v>23393</v>
      </c>
    </row>
    <row r="39" spans="1:7" x14ac:dyDescent="0.25">
      <c r="A39" s="10" t="s">
        <v>7</v>
      </c>
      <c r="B39" s="17">
        <f>SUM(B29:B38)</f>
        <v>4906</v>
      </c>
      <c r="C39" s="17">
        <f>SUM(C29:C38)</f>
        <v>20710</v>
      </c>
      <c r="D39" s="17">
        <f>SUM(D29:D38)</f>
        <v>5004</v>
      </c>
      <c r="E39" s="17">
        <f>SUM(E29:E38)</f>
        <v>673</v>
      </c>
      <c r="F39" s="17">
        <f>SUM(F34:F38)</f>
        <v>590</v>
      </c>
      <c r="G39" s="17">
        <f>SUM(G29:G38)</f>
        <v>31883</v>
      </c>
    </row>
  </sheetData>
  <mergeCells count="2">
    <mergeCell ref="B2:F2"/>
    <mergeCell ref="B26:G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6"/>
  <sheetViews>
    <sheetView workbookViewId="0">
      <selection activeCell="AB79" sqref="AB79"/>
    </sheetView>
  </sheetViews>
  <sheetFormatPr defaultRowHeight="15" x14ac:dyDescent="0.25"/>
  <cols>
    <col min="1" max="1" width="20.42578125" bestFit="1" customWidth="1"/>
  </cols>
  <sheetData>
    <row r="2" spans="1:7" x14ac:dyDescent="0.25">
      <c r="C2" s="71" t="s">
        <v>33</v>
      </c>
      <c r="D2" s="72"/>
      <c r="E2" s="72"/>
      <c r="F2" s="72"/>
      <c r="G2" s="72"/>
    </row>
    <row r="3" spans="1:7" x14ac:dyDescent="0.25"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</row>
    <row r="4" spans="1:7" x14ac:dyDescent="0.25">
      <c r="A4" s="9" t="s">
        <v>34</v>
      </c>
      <c r="B4" s="9" t="s">
        <v>35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</row>
    <row r="5" spans="1:7" x14ac:dyDescent="0.25">
      <c r="A5" s="10" t="s">
        <v>72</v>
      </c>
      <c r="B5" s="10" t="s">
        <v>0</v>
      </c>
      <c r="C5" s="21">
        <v>1</v>
      </c>
      <c r="D5" s="22">
        <v>27</v>
      </c>
      <c r="E5" s="22">
        <v>48</v>
      </c>
      <c r="F5" s="60">
        <v>50</v>
      </c>
      <c r="G5" s="23">
        <f t="shared" ref="G5:G41" si="0">SUM(C5:F5)</f>
        <v>126</v>
      </c>
    </row>
    <row r="6" spans="1:7" x14ac:dyDescent="0.25">
      <c r="A6" s="10" t="s">
        <v>36</v>
      </c>
      <c r="B6" s="10" t="s">
        <v>0</v>
      </c>
      <c r="C6" s="22">
        <v>11</v>
      </c>
      <c r="D6" s="22">
        <v>1146</v>
      </c>
      <c r="E6" s="22">
        <v>751</v>
      </c>
      <c r="F6" s="22">
        <v>261</v>
      </c>
      <c r="G6" s="23">
        <f t="shared" si="0"/>
        <v>2169</v>
      </c>
    </row>
    <row r="7" spans="1:7" x14ac:dyDescent="0.25">
      <c r="A7" s="10" t="s">
        <v>37</v>
      </c>
      <c r="B7" s="10" t="s">
        <v>0</v>
      </c>
      <c r="C7" s="22">
        <v>29</v>
      </c>
      <c r="D7" s="22">
        <v>2397</v>
      </c>
      <c r="E7" s="22">
        <v>1436</v>
      </c>
      <c r="F7" s="22">
        <v>573</v>
      </c>
      <c r="G7" s="23">
        <f t="shared" si="0"/>
        <v>4435</v>
      </c>
    </row>
    <row r="8" spans="1:7" x14ac:dyDescent="0.25">
      <c r="A8" s="10" t="s">
        <v>38</v>
      </c>
      <c r="B8" s="10" t="s">
        <v>0</v>
      </c>
      <c r="C8" s="22">
        <v>9</v>
      </c>
      <c r="D8" s="22">
        <v>130</v>
      </c>
      <c r="E8" s="22">
        <v>508</v>
      </c>
      <c r="F8" s="22">
        <v>1156</v>
      </c>
      <c r="G8" s="23">
        <f t="shared" si="0"/>
        <v>1803</v>
      </c>
    </row>
    <row r="9" spans="1:7" x14ac:dyDescent="0.25">
      <c r="A9" s="10" t="s">
        <v>39</v>
      </c>
      <c r="B9" s="10" t="s">
        <v>0</v>
      </c>
      <c r="C9" s="22">
        <v>4</v>
      </c>
      <c r="D9" s="22">
        <v>117</v>
      </c>
      <c r="E9" s="22">
        <v>1264</v>
      </c>
      <c r="F9" s="22">
        <v>1084</v>
      </c>
      <c r="G9" s="23">
        <f t="shared" si="0"/>
        <v>2469</v>
      </c>
    </row>
    <row r="10" spans="1:7" x14ac:dyDescent="0.25">
      <c r="A10" s="10" t="s">
        <v>40</v>
      </c>
      <c r="B10" s="10" t="s">
        <v>0</v>
      </c>
      <c r="C10" s="22">
        <v>10</v>
      </c>
      <c r="D10" s="22">
        <v>1172</v>
      </c>
      <c r="E10" s="22">
        <v>762</v>
      </c>
      <c r="F10" s="22">
        <v>243</v>
      </c>
      <c r="G10" s="23">
        <f t="shared" si="0"/>
        <v>2187</v>
      </c>
    </row>
    <row r="11" spans="1:7" x14ac:dyDescent="0.25">
      <c r="A11" s="10" t="s">
        <v>41</v>
      </c>
      <c r="B11" s="10" t="s">
        <v>0</v>
      </c>
      <c r="C11" s="22">
        <v>17</v>
      </c>
      <c r="D11" s="22">
        <v>2280</v>
      </c>
      <c r="E11" s="22">
        <v>1514</v>
      </c>
      <c r="F11" s="22">
        <v>560</v>
      </c>
      <c r="G11" s="23">
        <f t="shared" si="0"/>
        <v>4371</v>
      </c>
    </row>
    <row r="12" spans="1:7" x14ac:dyDescent="0.25">
      <c r="A12" s="10" t="s">
        <v>42</v>
      </c>
      <c r="B12" s="10" t="s">
        <v>0</v>
      </c>
      <c r="C12" s="21" t="s">
        <v>20</v>
      </c>
      <c r="D12" s="22">
        <v>28</v>
      </c>
      <c r="E12" s="22">
        <v>19</v>
      </c>
      <c r="F12" s="22">
        <v>16</v>
      </c>
      <c r="G12" s="23">
        <f t="shared" si="0"/>
        <v>63</v>
      </c>
    </row>
    <row r="13" spans="1:7" x14ac:dyDescent="0.25">
      <c r="A13" s="10" t="s">
        <v>43</v>
      </c>
      <c r="B13" s="10" t="s">
        <v>0</v>
      </c>
      <c r="C13" s="21" t="s">
        <v>20</v>
      </c>
      <c r="D13" s="22">
        <v>158</v>
      </c>
      <c r="E13" s="22">
        <v>143</v>
      </c>
      <c r="F13" s="22">
        <v>58</v>
      </c>
      <c r="G13" s="23">
        <f t="shared" si="0"/>
        <v>359</v>
      </c>
    </row>
    <row r="14" spans="1:7" x14ac:dyDescent="0.25">
      <c r="A14" s="10" t="s">
        <v>44</v>
      </c>
      <c r="B14" s="10" t="s">
        <v>0</v>
      </c>
      <c r="C14" s="22">
        <v>5</v>
      </c>
      <c r="D14" s="22">
        <v>785</v>
      </c>
      <c r="E14" s="22">
        <v>731</v>
      </c>
      <c r="F14" s="22">
        <v>298</v>
      </c>
      <c r="G14" s="23">
        <f t="shared" si="0"/>
        <v>1819</v>
      </c>
    </row>
    <row r="15" spans="1:7" x14ac:dyDescent="0.25">
      <c r="A15" s="10" t="s">
        <v>45</v>
      </c>
      <c r="B15" s="10" t="s">
        <v>0</v>
      </c>
      <c r="C15" s="21" t="s">
        <v>20</v>
      </c>
      <c r="D15" s="22">
        <v>699</v>
      </c>
      <c r="E15" s="22">
        <v>587</v>
      </c>
      <c r="F15" s="22">
        <v>186</v>
      </c>
      <c r="G15" s="23">
        <f t="shared" si="0"/>
        <v>1472</v>
      </c>
    </row>
    <row r="16" spans="1:7" x14ac:dyDescent="0.25">
      <c r="A16" s="10" t="s">
        <v>46</v>
      </c>
      <c r="B16" s="10" t="s">
        <v>0</v>
      </c>
      <c r="C16" s="21" t="s">
        <v>20</v>
      </c>
      <c r="D16" s="22">
        <v>32</v>
      </c>
      <c r="E16" s="22">
        <v>409</v>
      </c>
      <c r="F16" s="22">
        <v>313</v>
      </c>
      <c r="G16" s="23">
        <f t="shared" si="0"/>
        <v>754</v>
      </c>
    </row>
    <row r="17" spans="1:10" x14ac:dyDescent="0.25">
      <c r="A17" s="10" t="s">
        <v>47</v>
      </c>
      <c r="B17" s="10" t="s">
        <v>0</v>
      </c>
      <c r="C17" s="22">
        <v>3</v>
      </c>
      <c r="D17" s="22">
        <v>563</v>
      </c>
      <c r="E17" s="22">
        <v>485</v>
      </c>
      <c r="F17" s="22">
        <v>169</v>
      </c>
      <c r="G17" s="23">
        <f t="shared" si="0"/>
        <v>1220</v>
      </c>
    </row>
    <row r="18" spans="1:10" x14ac:dyDescent="0.25">
      <c r="A18" s="10" t="s">
        <v>48</v>
      </c>
      <c r="B18" s="10" t="s">
        <v>0</v>
      </c>
      <c r="C18" s="22">
        <v>2</v>
      </c>
      <c r="D18" s="22">
        <v>453</v>
      </c>
      <c r="E18" s="22">
        <v>416</v>
      </c>
      <c r="F18" s="22">
        <v>148</v>
      </c>
      <c r="G18" s="23">
        <f t="shared" si="0"/>
        <v>1019</v>
      </c>
    </row>
    <row r="19" spans="1:10" x14ac:dyDescent="0.25">
      <c r="A19" s="10" t="s">
        <v>49</v>
      </c>
      <c r="B19" s="10" t="s">
        <v>0</v>
      </c>
      <c r="C19" s="21">
        <v>1</v>
      </c>
      <c r="D19" s="22">
        <v>70</v>
      </c>
      <c r="E19" s="22">
        <v>61</v>
      </c>
      <c r="F19" s="22">
        <v>30</v>
      </c>
      <c r="G19" s="23">
        <f t="shared" si="0"/>
        <v>162</v>
      </c>
    </row>
    <row r="20" spans="1:10" ht="15.75" thickBot="1" x14ac:dyDescent="0.3">
      <c r="A20" s="10" t="s">
        <v>50</v>
      </c>
      <c r="B20" s="10" t="s">
        <v>0</v>
      </c>
      <c r="C20" s="22">
        <v>2</v>
      </c>
      <c r="D20" s="22">
        <v>150</v>
      </c>
      <c r="E20" s="22">
        <v>118</v>
      </c>
      <c r="F20" s="22">
        <v>59</v>
      </c>
      <c r="G20" s="23">
        <f t="shared" si="0"/>
        <v>329</v>
      </c>
    </row>
    <row r="21" spans="1:10" x14ac:dyDescent="0.25">
      <c r="A21" s="10" t="s">
        <v>51</v>
      </c>
      <c r="B21" s="10" t="s">
        <v>0</v>
      </c>
      <c r="C21" s="22">
        <v>1</v>
      </c>
      <c r="D21" s="22">
        <v>553</v>
      </c>
      <c r="E21" s="22">
        <v>435</v>
      </c>
      <c r="F21" s="22">
        <v>163</v>
      </c>
      <c r="G21" s="23">
        <f t="shared" si="0"/>
        <v>1152</v>
      </c>
      <c r="I21" s="61" t="s">
        <v>190</v>
      </c>
      <c r="J21" s="44">
        <v>18189</v>
      </c>
    </row>
    <row r="22" spans="1:10" x14ac:dyDescent="0.25">
      <c r="A22" s="10" t="s">
        <v>52</v>
      </c>
      <c r="B22" s="10" t="s">
        <v>0</v>
      </c>
      <c r="C22" s="21" t="s">
        <v>20</v>
      </c>
      <c r="D22" s="22">
        <v>36</v>
      </c>
      <c r="E22" s="22">
        <v>20</v>
      </c>
      <c r="F22" s="22">
        <v>8</v>
      </c>
      <c r="G22" s="23">
        <f t="shared" si="0"/>
        <v>64</v>
      </c>
      <c r="I22" s="62" t="s">
        <v>171</v>
      </c>
      <c r="J22" s="46">
        <v>12201</v>
      </c>
    </row>
    <row r="23" spans="1:10" ht="15.75" thickBot="1" x14ac:dyDescent="0.3">
      <c r="A23" s="10" t="s">
        <v>53</v>
      </c>
      <c r="B23" s="10" t="s">
        <v>0</v>
      </c>
      <c r="C23" s="21" t="s">
        <v>20</v>
      </c>
      <c r="D23" s="22">
        <v>42</v>
      </c>
      <c r="E23" s="22">
        <v>39</v>
      </c>
      <c r="F23" s="22">
        <v>21</v>
      </c>
      <c r="G23" s="23">
        <f t="shared" si="0"/>
        <v>102</v>
      </c>
      <c r="I23" s="63" t="s">
        <v>191</v>
      </c>
      <c r="J23" s="64">
        <v>8776</v>
      </c>
    </row>
    <row r="24" spans="1:10" x14ac:dyDescent="0.25">
      <c r="A24" s="10" t="s">
        <v>54</v>
      </c>
      <c r="B24" s="10" t="s">
        <v>0</v>
      </c>
      <c r="C24" s="22">
        <v>1</v>
      </c>
      <c r="D24" s="22">
        <v>584</v>
      </c>
      <c r="E24" s="22">
        <v>483</v>
      </c>
      <c r="F24" s="22">
        <v>207</v>
      </c>
      <c r="G24" s="23">
        <f t="shared" si="0"/>
        <v>1275</v>
      </c>
    </row>
    <row r="25" spans="1:10" x14ac:dyDescent="0.25">
      <c r="A25" s="10" t="s">
        <v>55</v>
      </c>
      <c r="B25" s="10" t="s">
        <v>0</v>
      </c>
      <c r="C25" s="22">
        <v>2</v>
      </c>
      <c r="D25" s="22">
        <v>116</v>
      </c>
      <c r="E25" s="22">
        <v>103</v>
      </c>
      <c r="F25" s="22">
        <v>36</v>
      </c>
      <c r="G25" s="23">
        <f t="shared" si="0"/>
        <v>257</v>
      </c>
    </row>
    <row r="26" spans="1:10" x14ac:dyDescent="0.25">
      <c r="A26" s="10" t="s">
        <v>56</v>
      </c>
      <c r="B26" s="10" t="s">
        <v>0</v>
      </c>
      <c r="C26" s="22">
        <v>1</v>
      </c>
      <c r="D26" s="22">
        <v>255</v>
      </c>
      <c r="E26" s="22">
        <v>282</v>
      </c>
      <c r="F26" s="22">
        <v>97</v>
      </c>
      <c r="G26" s="23">
        <f t="shared" si="0"/>
        <v>635</v>
      </c>
    </row>
    <row r="27" spans="1:10" x14ac:dyDescent="0.25">
      <c r="A27" s="10" t="s">
        <v>57</v>
      </c>
      <c r="B27" s="10" t="s">
        <v>0</v>
      </c>
      <c r="C27" s="21" t="s">
        <v>20</v>
      </c>
      <c r="D27" s="22">
        <v>60</v>
      </c>
      <c r="E27" s="22">
        <v>54</v>
      </c>
      <c r="F27" s="22">
        <v>15</v>
      </c>
      <c r="G27" s="23">
        <f t="shared" si="0"/>
        <v>129</v>
      </c>
    </row>
    <row r="28" spans="1:10" x14ac:dyDescent="0.25">
      <c r="A28" s="10" t="s">
        <v>58</v>
      </c>
      <c r="B28" s="10" t="s">
        <v>0</v>
      </c>
      <c r="C28" s="22">
        <v>1</v>
      </c>
      <c r="D28" s="22">
        <v>63</v>
      </c>
      <c r="E28" s="22">
        <v>716</v>
      </c>
      <c r="F28" s="22">
        <v>583</v>
      </c>
      <c r="G28" s="23">
        <f t="shared" si="0"/>
        <v>1363</v>
      </c>
    </row>
    <row r="29" spans="1:10" x14ac:dyDescent="0.25">
      <c r="A29" s="10" t="s">
        <v>59</v>
      </c>
      <c r="B29" s="10" t="s">
        <v>0</v>
      </c>
      <c r="C29" s="21" t="s">
        <v>20</v>
      </c>
      <c r="D29" s="21" t="s">
        <v>20</v>
      </c>
      <c r="E29" s="22">
        <v>3</v>
      </c>
      <c r="F29" s="22">
        <v>2</v>
      </c>
      <c r="G29" s="23">
        <f t="shared" si="0"/>
        <v>5</v>
      </c>
    </row>
    <row r="30" spans="1:10" x14ac:dyDescent="0.25">
      <c r="A30" s="10" t="s">
        <v>60</v>
      </c>
      <c r="B30" s="10" t="s">
        <v>0</v>
      </c>
      <c r="C30" s="22">
        <v>4</v>
      </c>
      <c r="D30" s="22">
        <v>822</v>
      </c>
      <c r="E30" s="22">
        <v>658</v>
      </c>
      <c r="F30" s="22">
        <v>282</v>
      </c>
      <c r="G30" s="23">
        <f t="shared" si="0"/>
        <v>1766</v>
      </c>
    </row>
    <row r="31" spans="1:10" x14ac:dyDescent="0.25">
      <c r="A31" s="10" t="s">
        <v>61</v>
      </c>
      <c r="B31" s="10" t="s">
        <v>0</v>
      </c>
      <c r="C31" s="22">
        <v>1</v>
      </c>
      <c r="D31" s="22">
        <v>21</v>
      </c>
      <c r="E31" s="22">
        <v>21</v>
      </c>
      <c r="F31" s="22">
        <v>12</v>
      </c>
      <c r="G31" s="23">
        <f t="shared" si="0"/>
        <v>55</v>
      </c>
    </row>
    <row r="32" spans="1:10" x14ac:dyDescent="0.25">
      <c r="A32" s="10" t="s">
        <v>62</v>
      </c>
      <c r="B32" s="10" t="s">
        <v>0</v>
      </c>
      <c r="C32" s="22">
        <v>6</v>
      </c>
      <c r="D32" s="22">
        <v>19</v>
      </c>
      <c r="E32" s="22">
        <v>181</v>
      </c>
      <c r="F32" s="22">
        <v>98</v>
      </c>
      <c r="G32" s="23">
        <f t="shared" si="0"/>
        <v>304</v>
      </c>
    </row>
    <row r="33" spans="1:10" x14ac:dyDescent="0.25">
      <c r="A33" s="10" t="s">
        <v>63</v>
      </c>
      <c r="B33" s="10" t="s">
        <v>0</v>
      </c>
      <c r="C33" s="22">
        <v>2</v>
      </c>
      <c r="D33" s="22">
        <v>134</v>
      </c>
      <c r="E33" s="22">
        <v>171</v>
      </c>
      <c r="F33" s="22">
        <v>50</v>
      </c>
      <c r="G33" s="23">
        <f t="shared" si="0"/>
        <v>357</v>
      </c>
    </row>
    <row r="34" spans="1:10" x14ac:dyDescent="0.25">
      <c r="A34" s="10" t="s">
        <v>64</v>
      </c>
      <c r="B34" s="10" t="s">
        <v>0</v>
      </c>
      <c r="C34" s="21" t="s">
        <v>20</v>
      </c>
      <c r="D34" s="22">
        <v>73</v>
      </c>
      <c r="E34" s="22">
        <v>669</v>
      </c>
      <c r="F34" s="22">
        <v>494</v>
      </c>
      <c r="G34" s="23">
        <f t="shared" si="0"/>
        <v>1236</v>
      </c>
    </row>
    <row r="35" spans="1:10" x14ac:dyDescent="0.25">
      <c r="A35" s="10" t="s">
        <v>65</v>
      </c>
      <c r="B35" s="10" t="s">
        <v>0</v>
      </c>
      <c r="C35" s="22">
        <v>7</v>
      </c>
      <c r="D35" s="22">
        <v>877</v>
      </c>
      <c r="E35" s="22">
        <v>694</v>
      </c>
      <c r="F35" s="22">
        <v>268</v>
      </c>
      <c r="G35" s="23">
        <f t="shared" si="0"/>
        <v>1846</v>
      </c>
    </row>
    <row r="36" spans="1:10" x14ac:dyDescent="0.25">
      <c r="A36" s="10" t="s">
        <v>66</v>
      </c>
      <c r="B36" s="10" t="s">
        <v>0</v>
      </c>
      <c r="C36" s="21" t="s">
        <v>20</v>
      </c>
      <c r="D36" s="22">
        <v>527</v>
      </c>
      <c r="E36" s="22">
        <v>425</v>
      </c>
      <c r="F36" s="22">
        <v>153</v>
      </c>
      <c r="G36" s="23">
        <f t="shared" si="0"/>
        <v>1105</v>
      </c>
    </row>
    <row r="37" spans="1:10" x14ac:dyDescent="0.25">
      <c r="A37" s="10" t="s">
        <v>67</v>
      </c>
      <c r="B37" s="10" t="s">
        <v>0</v>
      </c>
      <c r="C37" s="21" t="s">
        <v>20</v>
      </c>
      <c r="D37" s="22">
        <v>193</v>
      </c>
      <c r="E37" s="22">
        <v>217</v>
      </c>
      <c r="F37" s="22">
        <v>103</v>
      </c>
      <c r="G37" s="23">
        <f t="shared" si="0"/>
        <v>513</v>
      </c>
    </row>
    <row r="38" spans="1:10" x14ac:dyDescent="0.25">
      <c r="A38" s="10" t="s">
        <v>68</v>
      </c>
      <c r="B38" s="10" t="s">
        <v>0</v>
      </c>
      <c r="C38" s="22">
        <v>4</v>
      </c>
      <c r="D38" s="22">
        <v>652</v>
      </c>
      <c r="E38" s="22">
        <v>504</v>
      </c>
      <c r="F38" s="22">
        <v>181</v>
      </c>
      <c r="G38" s="23">
        <f t="shared" si="0"/>
        <v>1341</v>
      </c>
    </row>
    <row r="39" spans="1:10" ht="15.75" thickBot="1" x14ac:dyDescent="0.3">
      <c r="A39" s="10" t="s">
        <v>69</v>
      </c>
      <c r="B39" s="10" t="s">
        <v>0</v>
      </c>
      <c r="C39" s="22">
        <v>3</v>
      </c>
      <c r="D39" s="22">
        <v>16</v>
      </c>
      <c r="E39" s="22">
        <v>109</v>
      </c>
      <c r="F39" s="22">
        <v>75</v>
      </c>
      <c r="G39" s="23">
        <f t="shared" si="0"/>
        <v>203</v>
      </c>
    </row>
    <row r="40" spans="1:10" x14ac:dyDescent="0.25">
      <c r="A40" s="10" t="s">
        <v>70</v>
      </c>
      <c r="B40" s="10" t="s">
        <v>0</v>
      </c>
      <c r="C40" s="21" t="s">
        <v>20</v>
      </c>
      <c r="D40" s="22">
        <v>98</v>
      </c>
      <c r="E40" s="22">
        <v>196</v>
      </c>
      <c r="F40" s="22">
        <v>79</v>
      </c>
      <c r="G40" s="23">
        <f t="shared" si="0"/>
        <v>373</v>
      </c>
      <c r="I40" s="65" t="s">
        <v>192</v>
      </c>
      <c r="J40" s="66">
        <v>3884</v>
      </c>
    </row>
    <row r="41" spans="1:10" x14ac:dyDescent="0.25">
      <c r="A41" s="10" t="s">
        <v>71</v>
      </c>
      <c r="B41" s="10" t="s">
        <v>0</v>
      </c>
      <c r="C41" s="21" t="s">
        <v>20</v>
      </c>
      <c r="D41" s="22">
        <v>31</v>
      </c>
      <c r="E41" s="22">
        <v>52</v>
      </c>
      <c r="F41" s="22">
        <v>11</v>
      </c>
      <c r="G41" s="23">
        <f t="shared" si="0"/>
        <v>94</v>
      </c>
      <c r="I41" s="47" t="s">
        <v>193</v>
      </c>
      <c r="J41" s="67">
        <v>4055</v>
      </c>
    </row>
    <row r="42" spans="1:10" ht="30.75" thickBot="1" x14ac:dyDescent="0.3">
      <c r="A42" s="10" t="s">
        <v>7</v>
      </c>
      <c r="B42" s="10" t="s">
        <v>7</v>
      </c>
      <c r="C42" s="23">
        <f>SUM(C5:C41)</f>
        <v>127</v>
      </c>
      <c r="D42" s="23">
        <f>SUM(D5:D41)</f>
        <v>15379</v>
      </c>
      <c r="E42" s="23">
        <f>SUM(E5:E41)</f>
        <v>15284</v>
      </c>
      <c r="F42" s="23">
        <f>SUM(F5:F41)</f>
        <v>8142</v>
      </c>
      <c r="G42" s="23">
        <f>SUM(G5:G41)</f>
        <v>38932</v>
      </c>
      <c r="I42" s="68" t="s">
        <v>194</v>
      </c>
      <c r="J42" s="67">
        <v>571</v>
      </c>
    </row>
    <row r="43" spans="1:10" x14ac:dyDescent="0.25">
      <c r="J43" s="59">
        <f>SUM(J40:J42)</f>
        <v>8510</v>
      </c>
    </row>
    <row r="58" spans="9:10" ht="15.75" thickBot="1" x14ac:dyDescent="0.3"/>
    <row r="59" spans="9:10" x14ac:dyDescent="0.25">
      <c r="I59" s="61" t="s">
        <v>195</v>
      </c>
      <c r="J59" s="44">
        <v>778</v>
      </c>
    </row>
    <row r="60" spans="9:10" x14ac:dyDescent="0.25">
      <c r="I60" s="62" t="s">
        <v>196</v>
      </c>
      <c r="J60" s="46">
        <v>3426</v>
      </c>
    </row>
    <row r="61" spans="9:10" x14ac:dyDescent="0.25">
      <c r="I61" s="62" t="s">
        <v>197</v>
      </c>
      <c r="J61" s="46">
        <v>3182</v>
      </c>
    </row>
    <row r="62" spans="9:10" x14ac:dyDescent="0.25">
      <c r="I62" s="62" t="s">
        <v>198</v>
      </c>
      <c r="J62" s="46">
        <v>686</v>
      </c>
    </row>
    <row r="63" spans="9:10" ht="15.75" thickBot="1" x14ac:dyDescent="0.3">
      <c r="I63" s="63" t="s">
        <v>199</v>
      </c>
      <c r="J63" s="64">
        <v>450</v>
      </c>
    </row>
    <row r="64" spans="9:10" x14ac:dyDescent="0.25">
      <c r="J64">
        <f>SUM(J59:J63)</f>
        <v>8522</v>
      </c>
    </row>
    <row r="78" spans="8:22" ht="15.75" thickBot="1" x14ac:dyDescent="0.3"/>
    <row r="79" spans="8:22" x14ac:dyDescent="0.25">
      <c r="H79" s="61" t="s">
        <v>200</v>
      </c>
      <c r="I79" s="44">
        <v>3182</v>
      </c>
      <c r="U79" s="59" t="s">
        <v>200</v>
      </c>
      <c r="V79" s="59">
        <v>3884</v>
      </c>
    </row>
    <row r="80" spans="8:22" ht="15.75" thickBot="1" x14ac:dyDescent="0.3">
      <c r="H80" s="63" t="s">
        <v>7</v>
      </c>
      <c r="I80" s="64">
        <v>5012</v>
      </c>
      <c r="U80" s="59" t="s">
        <v>201</v>
      </c>
      <c r="V80" s="59">
        <v>344</v>
      </c>
    </row>
    <row r="94" spans="8:9" ht="15.75" thickBot="1" x14ac:dyDescent="0.3"/>
    <row r="95" spans="8:9" x14ac:dyDescent="0.25">
      <c r="H95" s="61" t="s">
        <v>200</v>
      </c>
      <c r="I95" s="44">
        <v>686</v>
      </c>
    </row>
    <row r="96" spans="8:9" ht="15.75" thickBot="1" x14ac:dyDescent="0.3">
      <c r="H96" s="63" t="s">
        <v>7</v>
      </c>
      <c r="I96" s="64">
        <v>0</v>
      </c>
    </row>
  </sheetData>
  <mergeCells count="1">
    <mergeCell ref="C2:G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F26" sqref="F26"/>
    </sheetView>
  </sheetViews>
  <sheetFormatPr defaultRowHeight="15" x14ac:dyDescent="0.25"/>
  <cols>
    <col min="1" max="1" width="13" customWidth="1"/>
    <col min="2" max="2" width="32.140625" customWidth="1"/>
  </cols>
  <sheetData>
    <row r="2" spans="1:5" x14ac:dyDescent="0.25">
      <c r="A2" s="1" t="s">
        <v>73</v>
      </c>
      <c r="B2" s="2" t="s">
        <v>74</v>
      </c>
    </row>
    <row r="3" spans="1:5" x14ac:dyDescent="0.25">
      <c r="A3" s="2" t="s">
        <v>75</v>
      </c>
      <c r="B3" s="3">
        <v>13</v>
      </c>
    </row>
    <row r="6" spans="1:5" x14ac:dyDescent="0.25">
      <c r="A6" s="73" t="s">
        <v>76</v>
      </c>
      <c r="B6" s="74"/>
      <c r="C6" s="74"/>
      <c r="D6" s="74"/>
      <c r="E6" s="75"/>
    </row>
    <row r="7" spans="1:5" x14ac:dyDescent="0.25">
      <c r="A7" s="76"/>
      <c r="B7" s="77"/>
      <c r="C7" s="77"/>
      <c r="D7" s="77"/>
      <c r="E7" s="78"/>
    </row>
    <row r="8" spans="1:5" x14ac:dyDescent="0.25">
      <c r="A8" s="76"/>
      <c r="B8" s="77"/>
      <c r="C8" s="77"/>
      <c r="D8" s="77"/>
      <c r="E8" s="78"/>
    </row>
    <row r="9" spans="1:5" x14ac:dyDescent="0.25">
      <c r="A9" s="76"/>
      <c r="B9" s="77"/>
      <c r="C9" s="77"/>
      <c r="D9" s="77"/>
      <c r="E9" s="78"/>
    </row>
    <row r="10" spans="1:5" x14ac:dyDescent="0.25">
      <c r="A10" s="76"/>
      <c r="B10" s="77"/>
      <c r="C10" s="77"/>
      <c r="D10" s="77"/>
      <c r="E10" s="78"/>
    </row>
    <row r="11" spans="1:5" x14ac:dyDescent="0.25">
      <c r="A11" s="76"/>
      <c r="B11" s="77"/>
      <c r="C11" s="77"/>
      <c r="D11" s="77"/>
      <c r="E11" s="78"/>
    </row>
    <row r="12" spans="1:5" x14ac:dyDescent="0.25">
      <c r="A12" s="76"/>
      <c r="B12" s="77"/>
      <c r="C12" s="77"/>
      <c r="D12" s="77"/>
      <c r="E12" s="78"/>
    </row>
    <row r="13" spans="1:5" x14ac:dyDescent="0.25">
      <c r="A13" s="76"/>
      <c r="B13" s="77"/>
      <c r="C13" s="77"/>
      <c r="D13" s="77"/>
      <c r="E13" s="78"/>
    </row>
    <row r="14" spans="1:5" x14ac:dyDescent="0.25">
      <c r="A14" s="76"/>
      <c r="B14" s="77"/>
      <c r="C14" s="77"/>
      <c r="D14" s="77"/>
      <c r="E14" s="78"/>
    </row>
    <row r="15" spans="1:5" x14ac:dyDescent="0.25">
      <c r="A15" s="76"/>
      <c r="B15" s="77"/>
      <c r="C15" s="77"/>
      <c r="D15" s="77"/>
      <c r="E15" s="78"/>
    </row>
    <row r="16" spans="1:5" x14ac:dyDescent="0.25">
      <c r="A16" s="76"/>
      <c r="B16" s="77"/>
      <c r="C16" s="77"/>
      <c r="D16" s="77"/>
      <c r="E16" s="78"/>
    </row>
    <row r="17" spans="1:5" x14ac:dyDescent="0.25">
      <c r="A17" s="79"/>
      <c r="B17" s="80"/>
      <c r="C17" s="80"/>
      <c r="D17" s="80"/>
      <c r="E17" s="81"/>
    </row>
  </sheetData>
  <mergeCells count="1">
    <mergeCell ref="A6:E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3"/>
  <sheetViews>
    <sheetView topLeftCell="A10" workbookViewId="0">
      <selection activeCell="P27" sqref="P27"/>
    </sheetView>
  </sheetViews>
  <sheetFormatPr defaultRowHeight="15" x14ac:dyDescent="0.25"/>
  <cols>
    <col min="1" max="1" width="23" bestFit="1" customWidth="1"/>
    <col min="2" max="2" width="26.140625" bestFit="1" customWidth="1"/>
  </cols>
  <sheetData>
    <row r="2" spans="1:21" x14ac:dyDescent="0.25">
      <c r="A2" s="4" t="s">
        <v>77</v>
      </c>
      <c r="B2" s="4" t="s">
        <v>78</v>
      </c>
      <c r="O2" s="82" t="s">
        <v>86</v>
      </c>
      <c r="P2" s="82"/>
      <c r="Q2" s="82"/>
      <c r="R2" s="82"/>
      <c r="S2" s="82"/>
      <c r="T2" s="82"/>
      <c r="U2" s="82"/>
    </row>
    <row r="3" spans="1:21" x14ac:dyDescent="0.25">
      <c r="A3" s="4" t="s">
        <v>79</v>
      </c>
      <c r="B3" s="6">
        <v>1396</v>
      </c>
      <c r="O3" s="82"/>
      <c r="P3" s="82"/>
      <c r="Q3" s="82"/>
      <c r="R3" s="82"/>
      <c r="S3" s="82"/>
      <c r="T3" s="82"/>
      <c r="U3" s="82"/>
    </row>
    <row r="4" spans="1:21" x14ac:dyDescent="0.25">
      <c r="A4" s="4" t="s">
        <v>80</v>
      </c>
      <c r="B4" s="6">
        <v>444</v>
      </c>
      <c r="O4" s="82"/>
      <c r="P4" s="82"/>
      <c r="Q4" s="82"/>
      <c r="R4" s="82"/>
      <c r="S4" s="82"/>
      <c r="T4" s="82"/>
      <c r="U4" s="82"/>
    </row>
    <row r="5" spans="1:21" x14ac:dyDescent="0.25">
      <c r="O5" s="82"/>
      <c r="P5" s="82"/>
      <c r="Q5" s="82"/>
      <c r="R5" s="82"/>
      <c r="S5" s="82"/>
      <c r="T5" s="82"/>
      <c r="U5" s="82"/>
    </row>
    <row r="6" spans="1:21" x14ac:dyDescent="0.25">
      <c r="O6" s="82"/>
      <c r="P6" s="82"/>
      <c r="Q6" s="82"/>
      <c r="R6" s="82"/>
      <c r="S6" s="82"/>
      <c r="T6" s="82"/>
      <c r="U6" s="82"/>
    </row>
    <row r="7" spans="1:21" x14ac:dyDescent="0.25">
      <c r="O7" s="82"/>
      <c r="P7" s="82"/>
      <c r="Q7" s="82"/>
      <c r="R7" s="82"/>
      <c r="S7" s="82"/>
      <c r="T7" s="82"/>
      <c r="U7" s="82"/>
    </row>
    <row r="8" spans="1:21" x14ac:dyDescent="0.25">
      <c r="O8" s="82"/>
      <c r="P8" s="82"/>
      <c r="Q8" s="82"/>
      <c r="R8" s="82"/>
      <c r="S8" s="82"/>
      <c r="T8" s="82"/>
      <c r="U8" s="82"/>
    </row>
    <row r="9" spans="1:21" x14ac:dyDescent="0.25">
      <c r="O9" s="82"/>
      <c r="P9" s="82"/>
      <c r="Q9" s="82"/>
      <c r="R9" s="82"/>
      <c r="S9" s="82"/>
      <c r="T9" s="82"/>
      <c r="U9" s="82"/>
    </row>
    <row r="10" spans="1:21" x14ac:dyDescent="0.25">
      <c r="O10" s="82"/>
      <c r="P10" s="82"/>
      <c r="Q10" s="82"/>
      <c r="R10" s="82"/>
      <c r="S10" s="82"/>
      <c r="T10" s="82"/>
      <c r="U10" s="82"/>
    </row>
    <row r="11" spans="1:21" x14ac:dyDescent="0.25">
      <c r="O11" s="82"/>
      <c r="P11" s="82"/>
      <c r="Q11" s="82"/>
      <c r="R11" s="82"/>
      <c r="S11" s="82"/>
      <c r="T11" s="82"/>
      <c r="U11" s="82"/>
    </row>
    <row r="12" spans="1:21" x14ac:dyDescent="0.25">
      <c r="O12" s="82"/>
      <c r="P12" s="82"/>
      <c r="Q12" s="82"/>
      <c r="R12" s="82"/>
      <c r="S12" s="82"/>
      <c r="T12" s="82"/>
      <c r="U12" s="82"/>
    </row>
    <row r="13" spans="1:21" x14ac:dyDescent="0.25">
      <c r="O13" s="82"/>
      <c r="P13" s="82"/>
      <c r="Q13" s="82"/>
      <c r="R13" s="82"/>
      <c r="S13" s="82"/>
      <c r="T13" s="82"/>
      <c r="U13" s="82"/>
    </row>
    <row r="14" spans="1:21" x14ac:dyDescent="0.25">
      <c r="O14" s="82"/>
      <c r="P14" s="82"/>
      <c r="Q14" s="82"/>
      <c r="R14" s="82"/>
      <c r="S14" s="82"/>
      <c r="T14" s="82"/>
      <c r="U14" s="82"/>
    </row>
    <row r="15" spans="1:21" x14ac:dyDescent="0.25">
      <c r="O15" s="82"/>
      <c r="P15" s="82"/>
      <c r="Q15" s="82"/>
      <c r="R15" s="82"/>
      <c r="S15" s="82"/>
      <c r="T15" s="82"/>
      <c r="U15" s="82"/>
    </row>
    <row r="16" spans="1:21" x14ac:dyDescent="0.25">
      <c r="O16" s="82"/>
      <c r="P16" s="82"/>
      <c r="Q16" s="82"/>
      <c r="R16" s="82"/>
      <c r="S16" s="82"/>
      <c r="T16" s="82"/>
      <c r="U16" s="82"/>
    </row>
    <row r="17" spans="1:21" x14ac:dyDescent="0.25">
      <c r="O17" s="82"/>
      <c r="P17" s="82"/>
      <c r="Q17" s="82"/>
      <c r="R17" s="82"/>
      <c r="S17" s="82"/>
      <c r="T17" s="82"/>
      <c r="U17" s="82"/>
    </row>
    <row r="18" spans="1:21" x14ac:dyDescent="0.25">
      <c r="O18" s="82"/>
      <c r="P18" s="82"/>
      <c r="Q18" s="82"/>
      <c r="R18" s="82"/>
      <c r="S18" s="82"/>
      <c r="T18" s="82"/>
      <c r="U18" s="82"/>
    </row>
    <row r="19" spans="1:21" x14ac:dyDescent="0.25">
      <c r="A19" s="4" t="s">
        <v>81</v>
      </c>
      <c r="B19" s="4" t="s">
        <v>78</v>
      </c>
      <c r="C19" s="5"/>
      <c r="D19" s="5"/>
      <c r="O19" s="82"/>
      <c r="P19" s="82"/>
      <c r="Q19" s="82"/>
      <c r="R19" s="82"/>
      <c r="S19" s="82"/>
      <c r="T19" s="82"/>
      <c r="U19" s="82"/>
    </row>
    <row r="20" spans="1:21" x14ac:dyDescent="0.25">
      <c r="A20" s="4" t="s">
        <v>82</v>
      </c>
      <c r="B20" s="6">
        <v>78</v>
      </c>
      <c r="C20" s="5"/>
      <c r="D20" s="5"/>
      <c r="O20" s="82"/>
      <c r="P20" s="82"/>
      <c r="Q20" s="82"/>
      <c r="R20" s="82"/>
      <c r="S20" s="82"/>
      <c r="T20" s="82"/>
      <c r="U20" s="82"/>
    </row>
    <row r="21" spans="1:21" x14ac:dyDescent="0.25">
      <c r="A21" s="4" t="s">
        <v>83</v>
      </c>
      <c r="B21" s="6">
        <v>480</v>
      </c>
      <c r="C21" s="5"/>
      <c r="D21" s="5"/>
      <c r="O21" s="82"/>
      <c r="P21" s="82"/>
      <c r="Q21" s="82"/>
      <c r="R21" s="82"/>
      <c r="S21" s="82"/>
      <c r="T21" s="82"/>
      <c r="U21" s="82"/>
    </row>
    <row r="22" spans="1:21" x14ac:dyDescent="0.25">
      <c r="A22" s="4" t="s">
        <v>84</v>
      </c>
      <c r="B22" s="6">
        <v>838</v>
      </c>
      <c r="C22" s="5"/>
      <c r="D22" s="5"/>
      <c r="O22" s="82"/>
      <c r="P22" s="82"/>
      <c r="Q22" s="82"/>
      <c r="R22" s="82"/>
      <c r="S22" s="82"/>
      <c r="T22" s="82"/>
      <c r="U22" s="82"/>
    </row>
    <row r="23" spans="1:21" x14ac:dyDescent="0.25">
      <c r="A23" s="4" t="s">
        <v>85</v>
      </c>
      <c r="B23" s="6">
        <v>444</v>
      </c>
      <c r="C23" s="5"/>
      <c r="D23" s="5"/>
    </row>
  </sheetData>
  <mergeCells count="1">
    <mergeCell ref="O2:U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5"/>
  <sheetViews>
    <sheetView topLeftCell="A43" workbookViewId="0">
      <selection activeCell="M40" sqref="M40"/>
    </sheetView>
  </sheetViews>
  <sheetFormatPr defaultRowHeight="15" x14ac:dyDescent="0.25"/>
  <cols>
    <col min="1" max="1" width="23" bestFit="1" customWidth="1"/>
    <col min="2" max="2" width="27.42578125" customWidth="1"/>
  </cols>
  <sheetData>
    <row r="2" spans="1:2" x14ac:dyDescent="0.25">
      <c r="A2" s="4" t="s">
        <v>81</v>
      </c>
      <c r="B2" s="4" t="s">
        <v>78</v>
      </c>
    </row>
    <row r="3" spans="1:2" x14ac:dyDescent="0.25">
      <c r="A3" s="4" t="s">
        <v>82</v>
      </c>
      <c r="B3" s="6">
        <v>6</v>
      </c>
    </row>
    <row r="4" spans="1:2" x14ac:dyDescent="0.25">
      <c r="A4" s="4" t="s">
        <v>83</v>
      </c>
      <c r="B4" s="6">
        <v>100</v>
      </c>
    </row>
    <row r="5" spans="1:2" x14ac:dyDescent="0.25">
      <c r="A5" s="4" t="s">
        <v>84</v>
      </c>
      <c r="B5" s="6">
        <v>370</v>
      </c>
    </row>
    <row r="6" spans="1:2" x14ac:dyDescent="0.25">
      <c r="A6" s="4" t="s">
        <v>85</v>
      </c>
      <c r="B6" s="6">
        <v>137</v>
      </c>
    </row>
    <row r="7" spans="1:2" x14ac:dyDescent="0.25">
      <c r="B7" s="54">
        <f>SUM(B3:B6)</f>
        <v>613</v>
      </c>
    </row>
    <row r="19" spans="1:2" x14ac:dyDescent="0.25">
      <c r="A19" s="4" t="s">
        <v>81</v>
      </c>
      <c r="B19" s="4" t="s">
        <v>78</v>
      </c>
    </row>
    <row r="20" spans="1:2" x14ac:dyDescent="0.25">
      <c r="A20" s="4" t="s">
        <v>82</v>
      </c>
      <c r="B20" s="6">
        <v>16</v>
      </c>
    </row>
    <row r="21" spans="1:2" x14ac:dyDescent="0.25">
      <c r="A21" s="4" t="s">
        <v>83</v>
      </c>
      <c r="B21" s="6">
        <v>206</v>
      </c>
    </row>
    <row r="22" spans="1:2" x14ac:dyDescent="0.25">
      <c r="A22" s="4" t="s">
        <v>84</v>
      </c>
      <c r="B22" s="6">
        <v>87</v>
      </c>
    </row>
    <row r="23" spans="1:2" x14ac:dyDescent="0.25">
      <c r="A23" s="4" t="s">
        <v>85</v>
      </c>
      <c r="B23" s="6">
        <v>5</v>
      </c>
    </row>
    <row r="24" spans="1:2" x14ac:dyDescent="0.25">
      <c r="B24" s="54">
        <f>SUM(B20:B23)</f>
        <v>314</v>
      </c>
    </row>
    <row r="36" spans="1:2" x14ac:dyDescent="0.25">
      <c r="A36" s="4" t="s">
        <v>81</v>
      </c>
      <c r="B36" s="4" t="s">
        <v>78</v>
      </c>
    </row>
    <row r="37" spans="1:2" x14ac:dyDescent="0.25">
      <c r="A37" s="4" t="s">
        <v>83</v>
      </c>
      <c r="B37" s="6">
        <v>84</v>
      </c>
    </row>
    <row r="38" spans="1:2" x14ac:dyDescent="0.25">
      <c r="A38" s="4" t="s">
        <v>84</v>
      </c>
      <c r="B38" s="6">
        <v>207</v>
      </c>
    </row>
    <row r="39" spans="1:2" x14ac:dyDescent="0.25">
      <c r="A39" s="4" t="s">
        <v>85</v>
      </c>
      <c r="B39" s="6">
        <v>233</v>
      </c>
    </row>
    <row r="40" spans="1:2" x14ac:dyDescent="0.25">
      <c r="B40" s="54">
        <f>SUM(B37:B39)</f>
        <v>524</v>
      </c>
    </row>
    <row r="53" spans="1:2" x14ac:dyDescent="0.25">
      <c r="A53" s="4" t="s">
        <v>81</v>
      </c>
      <c r="B53" s="4" t="s">
        <v>78</v>
      </c>
    </row>
    <row r="54" spans="1:2" x14ac:dyDescent="0.25">
      <c r="A54" s="4" t="s">
        <v>82</v>
      </c>
      <c r="B54" s="6">
        <v>7</v>
      </c>
    </row>
    <row r="55" spans="1:2" x14ac:dyDescent="0.25">
      <c r="A55" s="4" t="s">
        <v>83</v>
      </c>
      <c r="B55" s="6">
        <v>46</v>
      </c>
    </row>
    <row r="56" spans="1:2" x14ac:dyDescent="0.25">
      <c r="A56" s="4" t="s">
        <v>84</v>
      </c>
      <c r="B56" s="6">
        <v>137</v>
      </c>
    </row>
    <row r="57" spans="1:2" x14ac:dyDescent="0.25">
      <c r="A57" s="4" t="s">
        <v>85</v>
      </c>
      <c r="B57" s="6">
        <v>61</v>
      </c>
    </row>
    <row r="58" spans="1:2" x14ac:dyDescent="0.25">
      <c r="B58" s="54">
        <f>SUM(B54:B57)</f>
        <v>251</v>
      </c>
    </row>
    <row r="70" spans="1:2" x14ac:dyDescent="0.25">
      <c r="A70" s="4" t="s">
        <v>81</v>
      </c>
      <c r="B70" s="4" t="s">
        <v>78</v>
      </c>
    </row>
    <row r="71" spans="1:2" x14ac:dyDescent="0.25">
      <c r="A71" s="4" t="s">
        <v>82</v>
      </c>
      <c r="B71" s="6">
        <v>49</v>
      </c>
    </row>
    <row r="72" spans="1:2" x14ac:dyDescent="0.25">
      <c r="A72" s="4" t="s">
        <v>83</v>
      </c>
      <c r="B72" s="6">
        <v>44</v>
      </c>
    </row>
    <row r="73" spans="1:2" x14ac:dyDescent="0.25">
      <c r="A73" s="4" t="s">
        <v>84</v>
      </c>
      <c r="B73" s="6">
        <v>37</v>
      </c>
    </row>
    <row r="74" spans="1:2" x14ac:dyDescent="0.25">
      <c r="A74" s="4" t="s">
        <v>85</v>
      </c>
      <c r="B74" s="6">
        <v>8</v>
      </c>
    </row>
    <row r="75" spans="1:2" x14ac:dyDescent="0.25">
      <c r="B75" s="54">
        <f>SUM(B71:B74)</f>
        <v>138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T2:U56"/>
  <sheetViews>
    <sheetView zoomScale="70" zoomScaleNormal="70" workbookViewId="0">
      <selection activeCell="M61" sqref="M61"/>
    </sheetView>
  </sheetViews>
  <sheetFormatPr defaultRowHeight="15" x14ac:dyDescent="0.25"/>
  <cols>
    <col min="20" max="20" width="26.28515625" bestFit="1" customWidth="1"/>
    <col min="21" max="21" width="11.85546875" bestFit="1" customWidth="1"/>
  </cols>
  <sheetData>
    <row r="2" spans="20:21" x14ac:dyDescent="0.25">
      <c r="T2" s="83" t="s">
        <v>95</v>
      </c>
      <c r="U2" s="85" t="s">
        <v>16</v>
      </c>
    </row>
    <row r="3" spans="20:21" x14ac:dyDescent="0.25">
      <c r="T3" s="84"/>
      <c r="U3" s="86"/>
    </row>
    <row r="4" spans="20:21" x14ac:dyDescent="0.25">
      <c r="T4" s="2" t="s">
        <v>96</v>
      </c>
      <c r="U4" s="3">
        <v>173</v>
      </c>
    </row>
    <row r="5" spans="20:21" x14ac:dyDescent="0.25">
      <c r="T5" s="2" t="s">
        <v>97</v>
      </c>
      <c r="U5" s="3">
        <v>301</v>
      </c>
    </row>
    <row r="6" spans="20:21" x14ac:dyDescent="0.25">
      <c r="T6" s="2" t="s">
        <v>98</v>
      </c>
      <c r="U6" s="3">
        <v>38</v>
      </c>
    </row>
    <row r="7" spans="20:21" x14ac:dyDescent="0.25">
      <c r="T7" s="2" t="s">
        <v>99</v>
      </c>
      <c r="U7" s="3">
        <v>62</v>
      </c>
    </row>
    <row r="8" spans="20:21" x14ac:dyDescent="0.25">
      <c r="T8" s="2" t="s">
        <v>100</v>
      </c>
      <c r="U8" s="3">
        <v>226</v>
      </c>
    </row>
    <row r="9" spans="20:21" x14ac:dyDescent="0.25">
      <c r="T9" s="2" t="s">
        <v>24</v>
      </c>
      <c r="U9" s="3">
        <v>387</v>
      </c>
    </row>
    <row r="10" spans="20:21" x14ac:dyDescent="0.25">
      <c r="T10" s="2" t="s">
        <v>101</v>
      </c>
      <c r="U10" s="3">
        <v>3</v>
      </c>
    </row>
    <row r="11" spans="20:21" x14ac:dyDescent="0.25">
      <c r="T11" s="2" t="s">
        <v>102</v>
      </c>
      <c r="U11" s="3">
        <v>902</v>
      </c>
    </row>
    <row r="12" spans="20:21" x14ac:dyDescent="0.25">
      <c r="T12" s="2" t="s">
        <v>103</v>
      </c>
      <c r="U12" s="3">
        <v>616</v>
      </c>
    </row>
    <row r="13" spans="20:21" x14ac:dyDescent="0.25">
      <c r="T13" s="2" t="s">
        <v>104</v>
      </c>
      <c r="U13" s="3">
        <v>257</v>
      </c>
    </row>
    <row r="14" spans="20:21" x14ac:dyDescent="0.25">
      <c r="T14" s="2" t="s">
        <v>105</v>
      </c>
      <c r="U14" s="3">
        <v>11</v>
      </c>
    </row>
    <row r="15" spans="20:21" x14ac:dyDescent="0.25">
      <c r="T15" s="2" t="s">
        <v>106</v>
      </c>
      <c r="U15" s="3">
        <v>501</v>
      </c>
    </row>
    <row r="16" spans="20:21" x14ac:dyDescent="0.25">
      <c r="T16" s="2" t="s">
        <v>107</v>
      </c>
      <c r="U16" s="3">
        <v>598</v>
      </c>
    </row>
    <row r="17" spans="20:21" x14ac:dyDescent="0.25">
      <c r="T17" s="2" t="s">
        <v>25</v>
      </c>
      <c r="U17" s="3">
        <v>1555</v>
      </c>
    </row>
    <row r="18" spans="20:21" x14ac:dyDescent="0.25">
      <c r="T18" s="2" t="s">
        <v>108</v>
      </c>
      <c r="U18" s="3">
        <v>394</v>
      </c>
    </row>
    <row r="19" spans="20:21" x14ac:dyDescent="0.25">
      <c r="T19" s="2" t="s">
        <v>109</v>
      </c>
      <c r="U19" s="3">
        <v>461</v>
      </c>
    </row>
    <row r="20" spans="20:21" x14ac:dyDescent="0.25">
      <c r="T20" s="2" t="s">
        <v>110</v>
      </c>
      <c r="U20" s="3">
        <v>18</v>
      </c>
    </row>
    <row r="21" spans="20:21" x14ac:dyDescent="0.25">
      <c r="T21" s="2" t="s">
        <v>111</v>
      </c>
      <c r="U21" s="3">
        <v>96</v>
      </c>
    </row>
    <row r="22" spans="20:21" x14ac:dyDescent="0.25">
      <c r="T22" s="2" t="s">
        <v>112</v>
      </c>
      <c r="U22" s="3">
        <v>97</v>
      </c>
    </row>
    <row r="23" spans="20:21" x14ac:dyDescent="0.25">
      <c r="T23" s="2" t="s">
        <v>113</v>
      </c>
      <c r="U23" s="3">
        <v>502</v>
      </c>
    </row>
    <row r="24" spans="20:21" x14ac:dyDescent="0.25">
      <c r="T24" s="2" t="s">
        <v>26</v>
      </c>
      <c r="U24" s="3">
        <v>233</v>
      </c>
    </row>
    <row r="25" spans="20:21" x14ac:dyDescent="0.25">
      <c r="T25" s="2" t="s">
        <v>114</v>
      </c>
      <c r="U25" s="3">
        <v>137</v>
      </c>
    </row>
    <row r="26" spans="20:21" x14ac:dyDescent="0.25">
      <c r="T26" s="2" t="s">
        <v>115</v>
      </c>
      <c r="U26" s="3">
        <v>1491</v>
      </c>
    </row>
    <row r="27" spans="20:21" x14ac:dyDescent="0.25">
      <c r="T27" s="2" t="s">
        <v>116</v>
      </c>
      <c r="U27" s="3">
        <v>160</v>
      </c>
    </row>
    <row r="28" spans="20:21" x14ac:dyDescent="0.25">
      <c r="T28" s="2" t="s">
        <v>117</v>
      </c>
      <c r="U28" s="3">
        <v>329</v>
      </c>
    </row>
    <row r="29" spans="20:21" x14ac:dyDescent="0.25">
      <c r="T29" s="2" t="s">
        <v>118</v>
      </c>
      <c r="U29" s="3">
        <v>313</v>
      </c>
    </row>
    <row r="30" spans="20:21" x14ac:dyDescent="0.25">
      <c r="T30" s="2" t="s">
        <v>119</v>
      </c>
      <c r="U30" s="3">
        <v>219</v>
      </c>
    </row>
    <row r="31" spans="20:21" x14ac:dyDescent="0.25">
      <c r="T31" s="2" t="s">
        <v>120</v>
      </c>
      <c r="U31" s="3">
        <v>1</v>
      </c>
    </row>
    <row r="32" spans="20:21" x14ac:dyDescent="0.25">
      <c r="T32" s="2" t="s">
        <v>121</v>
      </c>
      <c r="U32" s="3">
        <v>341</v>
      </c>
    </row>
    <row r="33" spans="20:21" x14ac:dyDescent="0.25">
      <c r="T33" s="2" t="s">
        <v>122</v>
      </c>
      <c r="U33" s="3">
        <v>538</v>
      </c>
    </row>
    <row r="34" spans="20:21" x14ac:dyDescent="0.25">
      <c r="T34" s="2" t="s">
        <v>123</v>
      </c>
      <c r="U34" s="3">
        <v>119</v>
      </c>
    </row>
    <row r="35" spans="20:21" x14ac:dyDescent="0.25">
      <c r="T35" s="2" t="s">
        <v>124</v>
      </c>
      <c r="U35" s="3">
        <v>81</v>
      </c>
    </row>
    <row r="36" spans="20:21" x14ac:dyDescent="0.25">
      <c r="T36" s="2" t="s">
        <v>125</v>
      </c>
      <c r="U36" s="3">
        <v>81</v>
      </c>
    </row>
    <row r="37" spans="20:21" x14ac:dyDescent="0.25">
      <c r="T37" s="2" t="s">
        <v>126</v>
      </c>
      <c r="U37" s="3">
        <v>1</v>
      </c>
    </row>
    <row r="38" spans="20:21" x14ac:dyDescent="0.25">
      <c r="T38" s="2" t="s">
        <v>127</v>
      </c>
      <c r="U38" s="3">
        <v>52</v>
      </c>
    </row>
    <row r="39" spans="20:21" x14ac:dyDescent="0.25">
      <c r="T39" s="2" t="s">
        <v>32</v>
      </c>
      <c r="U39" s="3">
        <v>12933</v>
      </c>
    </row>
    <row r="40" spans="20:21" x14ac:dyDescent="0.25">
      <c r="T40" s="2" t="s">
        <v>128</v>
      </c>
      <c r="U40" s="3">
        <v>344</v>
      </c>
    </row>
    <row r="41" spans="20:21" x14ac:dyDescent="0.25">
      <c r="T41" s="2" t="s">
        <v>129</v>
      </c>
      <c r="U41" s="3">
        <v>35</v>
      </c>
    </row>
    <row r="42" spans="20:21" x14ac:dyDescent="0.25">
      <c r="T42" s="2" t="s">
        <v>130</v>
      </c>
      <c r="U42" s="3">
        <v>688</v>
      </c>
    </row>
    <row r="43" spans="20:21" x14ac:dyDescent="0.25">
      <c r="T43" s="2" t="s">
        <v>131</v>
      </c>
      <c r="U43" s="3">
        <v>694</v>
      </c>
    </row>
    <row r="44" spans="20:21" x14ac:dyDescent="0.25">
      <c r="T44" s="2" t="s">
        <v>132</v>
      </c>
      <c r="U44" s="3">
        <v>562</v>
      </c>
    </row>
    <row r="45" spans="20:21" x14ac:dyDescent="0.25">
      <c r="T45" s="2" t="s">
        <v>133</v>
      </c>
      <c r="U45" s="3">
        <v>702</v>
      </c>
    </row>
    <row r="46" spans="20:21" x14ac:dyDescent="0.25">
      <c r="T46" s="2" t="s">
        <v>134</v>
      </c>
      <c r="U46" s="3">
        <v>1020</v>
      </c>
    </row>
    <row r="47" spans="20:21" x14ac:dyDescent="0.25">
      <c r="T47" s="2" t="s">
        <v>135</v>
      </c>
      <c r="U47" s="3">
        <v>502</v>
      </c>
    </row>
    <row r="48" spans="20:21" x14ac:dyDescent="0.25">
      <c r="T48" s="2" t="s">
        <v>136</v>
      </c>
      <c r="U48" s="3">
        <v>74</v>
      </c>
    </row>
    <row r="49" spans="20:21" x14ac:dyDescent="0.25">
      <c r="T49" s="2" t="s">
        <v>137</v>
      </c>
      <c r="U49" s="3">
        <v>238</v>
      </c>
    </row>
    <row r="50" spans="20:21" x14ac:dyDescent="0.25">
      <c r="T50" s="2" t="s">
        <v>138</v>
      </c>
      <c r="U50" s="3">
        <v>226</v>
      </c>
    </row>
    <row r="51" spans="20:21" x14ac:dyDescent="0.25">
      <c r="T51" s="2" t="s">
        <v>139</v>
      </c>
      <c r="U51" s="3">
        <v>166</v>
      </c>
    </row>
    <row r="52" spans="20:21" x14ac:dyDescent="0.25">
      <c r="T52" s="2" t="s">
        <v>140</v>
      </c>
      <c r="U52" s="3">
        <v>320</v>
      </c>
    </row>
    <row r="53" spans="20:21" x14ac:dyDescent="0.25">
      <c r="T53" s="2" t="s">
        <v>141</v>
      </c>
      <c r="U53" s="3">
        <v>109</v>
      </c>
    </row>
    <row r="54" spans="20:21" x14ac:dyDescent="0.25">
      <c r="T54" s="2" t="s">
        <v>142</v>
      </c>
      <c r="U54" s="3">
        <v>12</v>
      </c>
    </row>
    <row r="55" spans="20:21" x14ac:dyDescent="0.25">
      <c r="T55" s="2" t="s">
        <v>143</v>
      </c>
      <c r="U55" s="3">
        <v>192</v>
      </c>
    </row>
    <row r="56" spans="20:21" x14ac:dyDescent="0.25">
      <c r="T56" s="2" t="s">
        <v>7</v>
      </c>
      <c r="U56" s="31">
        <v>30112</v>
      </c>
    </row>
  </sheetData>
  <mergeCells count="2">
    <mergeCell ref="T2:T3"/>
    <mergeCell ref="U2:U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workbookViewId="0">
      <selection activeCell="N11" sqref="N11"/>
    </sheetView>
  </sheetViews>
  <sheetFormatPr defaultRowHeight="15" x14ac:dyDescent="0.25"/>
  <cols>
    <col min="2" max="2" width="18" customWidth="1"/>
    <col min="3" max="3" width="18.140625" customWidth="1"/>
    <col min="6" max="6" width="27.140625" customWidth="1"/>
    <col min="7" max="7" width="21.140625" bestFit="1" customWidth="1"/>
    <col min="8" max="8" width="3.140625" customWidth="1"/>
    <col min="9" max="9" width="4" customWidth="1"/>
    <col min="10" max="10" width="7.5703125" customWidth="1"/>
    <col min="11" max="11" width="18.28515625" customWidth="1"/>
  </cols>
  <sheetData>
    <row r="2" spans="1:11" ht="48.75" customHeight="1" thickBot="1" x14ac:dyDescent="0.3">
      <c r="A2" s="87" t="s">
        <v>164</v>
      </c>
      <c r="B2" s="88"/>
      <c r="C2" s="88"/>
    </row>
    <row r="3" spans="1:11" ht="18.75" x14ac:dyDescent="0.25">
      <c r="A3" s="32" t="s">
        <v>144</v>
      </c>
      <c r="B3" s="33" t="s">
        <v>165</v>
      </c>
      <c r="C3" s="34" t="s">
        <v>145</v>
      </c>
      <c r="F3" s="41" t="s">
        <v>183</v>
      </c>
      <c r="G3" s="42" t="s">
        <v>184</v>
      </c>
      <c r="H3" s="43"/>
      <c r="I3" s="43"/>
      <c r="J3" s="43"/>
      <c r="K3" s="44"/>
    </row>
    <row r="4" spans="1:11" ht="15.75" x14ac:dyDescent="0.25">
      <c r="A4" s="35">
        <v>1</v>
      </c>
      <c r="B4" s="35">
        <v>2017</v>
      </c>
      <c r="C4" s="37" t="s">
        <v>146</v>
      </c>
      <c r="F4" s="45" t="s">
        <v>185</v>
      </c>
      <c r="G4" s="5" t="s">
        <v>0</v>
      </c>
      <c r="H4" s="5" t="s">
        <v>186</v>
      </c>
      <c r="I4" s="5" t="s">
        <v>17</v>
      </c>
      <c r="J4" s="5" t="s">
        <v>187</v>
      </c>
      <c r="K4" s="46" t="s">
        <v>188</v>
      </c>
    </row>
    <row r="5" spans="1:11" ht="15.75" x14ac:dyDescent="0.25">
      <c r="A5" s="35">
        <v>2</v>
      </c>
      <c r="B5" s="35">
        <v>2018</v>
      </c>
      <c r="C5" s="37" t="s">
        <v>147</v>
      </c>
      <c r="F5" s="47" t="s">
        <v>176</v>
      </c>
      <c r="G5" s="48">
        <v>22</v>
      </c>
      <c r="H5" s="48"/>
      <c r="I5" s="48">
        <v>5</v>
      </c>
      <c r="J5" s="48"/>
      <c r="K5" s="49">
        <v>27</v>
      </c>
    </row>
    <row r="6" spans="1:11" ht="15.75" x14ac:dyDescent="0.25">
      <c r="A6" s="35">
        <v>3</v>
      </c>
      <c r="B6" s="35">
        <v>2018</v>
      </c>
      <c r="C6" s="37" t="s">
        <v>148</v>
      </c>
      <c r="F6" s="50" t="s">
        <v>178</v>
      </c>
      <c r="G6" s="48">
        <v>6</v>
      </c>
      <c r="H6" s="48"/>
      <c r="I6" s="48"/>
      <c r="J6" s="48"/>
      <c r="K6" s="49">
        <v>6</v>
      </c>
    </row>
    <row r="7" spans="1:11" ht="15.75" x14ac:dyDescent="0.25">
      <c r="A7" s="35">
        <v>4</v>
      </c>
      <c r="B7" s="35">
        <v>2018</v>
      </c>
      <c r="C7" s="37" t="s">
        <v>203</v>
      </c>
      <c r="F7" s="50" t="s">
        <v>177</v>
      </c>
      <c r="G7" s="48">
        <v>16</v>
      </c>
      <c r="H7" s="48"/>
      <c r="I7" s="48">
        <v>5</v>
      </c>
      <c r="J7" s="48"/>
      <c r="K7" s="49">
        <v>21</v>
      </c>
    </row>
    <row r="8" spans="1:11" ht="31.5" x14ac:dyDescent="0.25">
      <c r="A8" s="35">
        <v>5</v>
      </c>
      <c r="B8" s="35">
        <v>2018</v>
      </c>
      <c r="C8" s="37" t="s">
        <v>149</v>
      </c>
      <c r="F8" s="47" t="s">
        <v>181</v>
      </c>
      <c r="G8" s="48">
        <v>33</v>
      </c>
      <c r="H8" s="48"/>
      <c r="I8" s="48">
        <v>1</v>
      </c>
      <c r="J8" s="48"/>
      <c r="K8" s="49">
        <v>34</v>
      </c>
    </row>
    <row r="9" spans="1:11" ht="15.75" x14ac:dyDescent="0.25">
      <c r="A9" s="35">
        <v>6</v>
      </c>
      <c r="B9" s="35">
        <v>2018</v>
      </c>
      <c r="C9" s="37" t="s">
        <v>150</v>
      </c>
      <c r="F9" s="50" t="s">
        <v>181</v>
      </c>
      <c r="G9" s="48">
        <v>33</v>
      </c>
      <c r="H9" s="48"/>
      <c r="I9" s="48">
        <v>1</v>
      </c>
      <c r="J9" s="48"/>
      <c r="K9" s="49">
        <v>34</v>
      </c>
    </row>
    <row r="10" spans="1:11" ht="15.75" x14ac:dyDescent="0.25">
      <c r="A10" s="35">
        <v>7</v>
      </c>
      <c r="B10" s="35">
        <v>2018</v>
      </c>
      <c r="C10" s="37" t="s">
        <v>151</v>
      </c>
      <c r="F10" s="47" t="s">
        <v>182</v>
      </c>
      <c r="G10" s="48">
        <v>8</v>
      </c>
      <c r="H10" s="48"/>
      <c r="I10" s="48"/>
      <c r="J10" s="48"/>
      <c r="K10" s="49">
        <v>8</v>
      </c>
    </row>
    <row r="11" spans="1:11" ht="15.75" x14ac:dyDescent="0.25">
      <c r="A11" s="35">
        <v>8</v>
      </c>
      <c r="B11" s="35">
        <v>2018</v>
      </c>
      <c r="C11" s="37" t="s">
        <v>152</v>
      </c>
      <c r="F11" s="50" t="s">
        <v>182</v>
      </c>
      <c r="G11" s="48">
        <v>8</v>
      </c>
      <c r="H11" s="48"/>
      <c r="I11" s="48"/>
      <c r="J11" s="48"/>
      <c r="K11" s="49">
        <v>8</v>
      </c>
    </row>
    <row r="12" spans="1:11" ht="15.75" x14ac:dyDescent="0.25">
      <c r="A12" s="35">
        <v>9</v>
      </c>
      <c r="B12" s="35">
        <v>2018</v>
      </c>
      <c r="C12" s="37" t="s">
        <v>153</v>
      </c>
      <c r="F12" s="47" t="s">
        <v>174</v>
      </c>
      <c r="G12" s="48">
        <v>352</v>
      </c>
      <c r="H12" s="48">
        <v>15</v>
      </c>
      <c r="I12" s="48">
        <v>17</v>
      </c>
      <c r="J12" s="48"/>
      <c r="K12" s="49">
        <v>384</v>
      </c>
    </row>
    <row r="13" spans="1:11" ht="15.75" x14ac:dyDescent="0.25">
      <c r="A13" s="35">
        <v>10</v>
      </c>
      <c r="B13" s="35">
        <v>2018</v>
      </c>
      <c r="C13" s="37" t="s">
        <v>154</v>
      </c>
      <c r="F13" s="50" t="s">
        <v>175</v>
      </c>
      <c r="G13" s="48">
        <v>352</v>
      </c>
      <c r="H13" s="48">
        <v>15</v>
      </c>
      <c r="I13" s="48">
        <v>17</v>
      </c>
      <c r="J13" s="48"/>
      <c r="K13" s="49">
        <v>384</v>
      </c>
    </row>
    <row r="14" spans="1:11" ht="31.5" x14ac:dyDescent="0.25">
      <c r="A14" s="35">
        <v>11</v>
      </c>
      <c r="B14" s="35">
        <v>2018</v>
      </c>
      <c r="C14" s="37" t="s">
        <v>155</v>
      </c>
      <c r="F14" s="47" t="s">
        <v>179</v>
      </c>
      <c r="G14" s="48">
        <v>26</v>
      </c>
      <c r="H14" s="48">
        <v>2</v>
      </c>
      <c r="I14" s="48"/>
      <c r="J14" s="48"/>
      <c r="K14" s="49">
        <v>28</v>
      </c>
    </row>
    <row r="15" spans="1:11" ht="15.75" x14ac:dyDescent="0.25">
      <c r="A15" s="35">
        <v>12</v>
      </c>
      <c r="B15" s="35">
        <v>2019</v>
      </c>
      <c r="C15" s="69" t="s">
        <v>156</v>
      </c>
      <c r="F15" s="50" t="s">
        <v>180</v>
      </c>
      <c r="G15" s="48">
        <v>26</v>
      </c>
      <c r="H15" s="48">
        <v>2</v>
      </c>
      <c r="I15" s="48"/>
      <c r="J15" s="48"/>
      <c r="K15" s="49">
        <v>28</v>
      </c>
    </row>
    <row r="16" spans="1:11" ht="15.75" x14ac:dyDescent="0.25">
      <c r="A16" s="35">
        <v>13</v>
      </c>
      <c r="B16" s="35">
        <v>2019</v>
      </c>
      <c r="C16" s="37" t="s">
        <v>157</v>
      </c>
      <c r="F16" s="47" t="s">
        <v>187</v>
      </c>
      <c r="G16" s="48"/>
      <c r="H16" s="48"/>
      <c r="I16" s="48"/>
      <c r="J16" s="48"/>
      <c r="K16" s="49"/>
    </row>
    <row r="17" spans="1:11" ht="31.5" x14ac:dyDescent="0.25">
      <c r="A17" s="35">
        <v>14</v>
      </c>
      <c r="B17" s="35">
        <v>2019</v>
      </c>
      <c r="C17" s="37" t="s">
        <v>158</v>
      </c>
      <c r="F17" s="50" t="s">
        <v>187</v>
      </c>
      <c r="G17" s="48"/>
      <c r="H17" s="48"/>
      <c r="I17" s="48"/>
      <c r="J17" s="48"/>
      <c r="K17" s="49"/>
    </row>
    <row r="18" spans="1:11" ht="32.25" thickBot="1" x14ac:dyDescent="0.3">
      <c r="A18" s="35">
        <v>15</v>
      </c>
      <c r="B18" s="35">
        <v>2019</v>
      </c>
      <c r="C18" s="37" t="s">
        <v>159</v>
      </c>
      <c r="F18" s="51" t="s">
        <v>188</v>
      </c>
      <c r="G18" s="52">
        <v>441</v>
      </c>
      <c r="H18" s="52">
        <v>17</v>
      </c>
      <c r="I18" s="52">
        <v>23</v>
      </c>
      <c r="J18" s="52"/>
      <c r="K18" s="53">
        <v>481</v>
      </c>
    </row>
    <row r="19" spans="1:11" ht="31.5" x14ac:dyDescent="0.25">
      <c r="A19" s="36">
        <v>16</v>
      </c>
      <c r="B19" s="35">
        <v>2019</v>
      </c>
      <c r="C19" s="69" t="s">
        <v>160</v>
      </c>
    </row>
    <row r="20" spans="1:11" ht="15.75" x14ac:dyDescent="0.25">
      <c r="A20" s="36">
        <v>17</v>
      </c>
      <c r="B20" s="35">
        <v>2020</v>
      </c>
      <c r="C20" s="37" t="s">
        <v>202</v>
      </c>
    </row>
    <row r="21" spans="1:11" ht="15.75" x14ac:dyDescent="0.25">
      <c r="A21" s="35">
        <v>18</v>
      </c>
      <c r="B21" s="36">
        <v>2018</v>
      </c>
      <c r="C21" s="37" t="s">
        <v>161</v>
      </c>
    </row>
    <row r="22" spans="1:11" ht="31.5" x14ac:dyDescent="0.25">
      <c r="A22" s="35">
        <v>19</v>
      </c>
      <c r="B22" s="35">
        <v>2022</v>
      </c>
      <c r="C22" s="37" t="s">
        <v>162</v>
      </c>
    </row>
    <row r="23" spans="1:11" ht="15.75" x14ac:dyDescent="0.25">
      <c r="A23" s="36">
        <v>20</v>
      </c>
      <c r="B23" s="35">
        <v>2021</v>
      </c>
      <c r="C23" s="37" t="s">
        <v>163</v>
      </c>
    </row>
  </sheetData>
  <mergeCells count="1">
    <mergeCell ref="A2:C2"/>
  </mergeCell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workbookViewId="0">
      <selection activeCell="E26" sqref="E26:G28"/>
    </sheetView>
  </sheetViews>
  <sheetFormatPr defaultRowHeight="15" x14ac:dyDescent="0.25"/>
  <cols>
    <col min="1" max="1" width="22.85546875" bestFit="1" customWidth="1"/>
    <col min="2" max="2" width="5.5703125" bestFit="1" customWidth="1"/>
    <col min="3" max="5" width="9.42578125" bestFit="1" customWidth="1"/>
    <col min="6" max="6" width="10.5703125" bestFit="1" customWidth="1"/>
    <col min="7" max="7" width="11" bestFit="1" customWidth="1"/>
    <col min="8" max="8" width="8.28515625" bestFit="1" customWidth="1"/>
    <col min="13" max="13" width="18.140625" customWidth="1"/>
    <col min="15" max="15" width="13.5703125" customWidth="1"/>
  </cols>
  <sheetData>
    <row r="2" spans="1:19" x14ac:dyDescent="0.25">
      <c r="A2" s="24" t="s">
        <v>25</v>
      </c>
      <c r="B2" s="58"/>
      <c r="C2" s="58"/>
      <c r="D2" s="58"/>
      <c r="E2" s="58"/>
      <c r="F2" s="58"/>
      <c r="G2" s="58"/>
      <c r="H2" s="58"/>
    </row>
    <row r="3" spans="1:19" x14ac:dyDescent="0.25">
      <c r="A3" s="25"/>
      <c r="B3" s="28" t="s">
        <v>20</v>
      </c>
      <c r="C3" s="28" t="s">
        <v>87</v>
      </c>
      <c r="D3" s="28" t="s">
        <v>88</v>
      </c>
      <c r="E3" s="28" t="s">
        <v>89</v>
      </c>
      <c r="F3" s="28" t="s">
        <v>90</v>
      </c>
      <c r="G3" s="28" t="s">
        <v>91</v>
      </c>
      <c r="H3" s="28" t="s">
        <v>92</v>
      </c>
      <c r="L3" s="98" t="s">
        <v>166</v>
      </c>
      <c r="M3" s="98"/>
      <c r="N3" s="98" t="s">
        <v>167</v>
      </c>
      <c r="O3" s="98"/>
      <c r="P3" s="57"/>
      <c r="Q3" s="5"/>
    </row>
    <row r="4" spans="1:19" x14ac:dyDescent="0.25">
      <c r="A4" s="29" t="s">
        <v>20</v>
      </c>
      <c r="B4" s="25">
        <v>157</v>
      </c>
      <c r="C4" s="25"/>
      <c r="D4" s="25"/>
      <c r="E4" s="25"/>
      <c r="F4" s="25"/>
      <c r="G4" s="25"/>
      <c r="H4" s="26">
        <v>157</v>
      </c>
      <c r="L4" s="89" t="s">
        <v>168</v>
      </c>
      <c r="M4" s="90"/>
      <c r="N4" s="95">
        <v>1281</v>
      </c>
      <c r="O4" s="96"/>
      <c r="P4" s="39"/>
      <c r="Q4" s="5"/>
      <c r="S4" s="5"/>
    </row>
    <row r="5" spans="1:19" x14ac:dyDescent="0.25">
      <c r="A5" s="29" t="s">
        <v>209</v>
      </c>
      <c r="B5" s="25">
        <v>13</v>
      </c>
      <c r="C5" s="25"/>
      <c r="D5" s="25">
        <v>11</v>
      </c>
      <c r="E5" s="25">
        <v>145</v>
      </c>
      <c r="F5" s="25"/>
      <c r="G5" s="25"/>
      <c r="H5" s="26">
        <v>168</v>
      </c>
      <c r="L5" s="89" t="s">
        <v>169</v>
      </c>
      <c r="M5" s="90"/>
      <c r="N5" s="95">
        <v>1046</v>
      </c>
      <c r="O5" s="96"/>
      <c r="P5" s="39"/>
      <c r="Q5" s="5"/>
      <c r="S5" s="5"/>
    </row>
    <row r="6" spans="1:19" x14ac:dyDescent="0.25">
      <c r="A6" s="29" t="s">
        <v>210</v>
      </c>
      <c r="B6" s="25">
        <v>8</v>
      </c>
      <c r="C6" s="25"/>
      <c r="D6" s="25"/>
      <c r="E6" s="25">
        <v>4</v>
      </c>
      <c r="F6" s="25">
        <v>20</v>
      </c>
      <c r="G6" s="25">
        <v>31</v>
      </c>
      <c r="H6" s="26">
        <v>64</v>
      </c>
      <c r="L6" s="89" t="s">
        <v>170</v>
      </c>
      <c r="M6" s="90"/>
      <c r="N6" s="91">
        <v>2572</v>
      </c>
      <c r="O6" s="93"/>
      <c r="P6" s="56"/>
      <c r="Q6" s="38"/>
      <c r="S6" s="39"/>
    </row>
    <row r="7" spans="1:19" x14ac:dyDescent="0.25">
      <c r="A7" s="29" t="s">
        <v>93</v>
      </c>
      <c r="B7" s="25">
        <v>163</v>
      </c>
      <c r="C7" s="25">
        <v>401</v>
      </c>
      <c r="D7" s="25">
        <v>452</v>
      </c>
      <c r="E7" s="25"/>
      <c r="F7" s="25"/>
      <c r="G7" s="25"/>
      <c r="H7" s="26">
        <v>1016</v>
      </c>
      <c r="L7" s="89" t="s">
        <v>171</v>
      </c>
      <c r="M7" s="90"/>
      <c r="N7" s="91">
        <v>5186</v>
      </c>
      <c r="O7" s="93"/>
      <c r="P7" s="56"/>
      <c r="Q7" s="38"/>
      <c r="S7" s="39"/>
    </row>
    <row r="8" spans="1:19" x14ac:dyDescent="0.25">
      <c r="A8" s="30" t="s">
        <v>92</v>
      </c>
      <c r="B8" s="26">
        <f>SUM(B4:B7)</f>
        <v>341</v>
      </c>
      <c r="C8" s="26">
        <v>401</v>
      </c>
      <c r="D8" s="26">
        <v>463</v>
      </c>
      <c r="E8" s="26">
        <v>149</v>
      </c>
      <c r="F8" s="26">
        <v>20</v>
      </c>
      <c r="G8" s="26">
        <v>31</v>
      </c>
      <c r="H8" s="27">
        <f>SUM(H4:H7)</f>
        <v>1405</v>
      </c>
      <c r="L8" s="89" t="s">
        <v>172</v>
      </c>
      <c r="M8" s="90"/>
      <c r="N8" s="97">
        <v>646</v>
      </c>
      <c r="O8" s="92"/>
      <c r="P8" s="56"/>
      <c r="Q8" s="38"/>
      <c r="S8" s="5"/>
    </row>
    <row r="9" spans="1:19" x14ac:dyDescent="0.25">
      <c r="A9" s="24" t="s">
        <v>28</v>
      </c>
      <c r="B9" s="58"/>
      <c r="C9" s="58"/>
      <c r="D9" s="58"/>
      <c r="E9" s="58"/>
      <c r="F9" s="58"/>
      <c r="G9" s="58"/>
      <c r="H9" s="58"/>
      <c r="L9" s="89" t="s">
        <v>173</v>
      </c>
      <c r="M9" s="90"/>
      <c r="N9" s="95">
        <v>1550</v>
      </c>
      <c r="O9" s="95"/>
      <c r="P9" s="56"/>
      <c r="Q9" s="38"/>
      <c r="S9" s="39"/>
    </row>
    <row r="10" spans="1:19" x14ac:dyDescent="0.25">
      <c r="A10" s="25"/>
      <c r="B10" s="28" t="s">
        <v>20</v>
      </c>
      <c r="C10" s="28" t="s">
        <v>87</v>
      </c>
      <c r="D10" s="28" t="s">
        <v>88</v>
      </c>
      <c r="E10" s="28" t="s">
        <v>89</v>
      </c>
      <c r="F10" s="28" t="s">
        <v>90</v>
      </c>
      <c r="G10" s="28" t="s">
        <v>91</v>
      </c>
      <c r="H10" s="28" t="s">
        <v>92</v>
      </c>
      <c r="L10" s="94" t="s">
        <v>7</v>
      </c>
      <c r="M10" s="94"/>
      <c r="N10" s="95">
        <f>SUM(N4:N9)</f>
        <v>12281</v>
      </c>
      <c r="O10" s="96"/>
      <c r="P10" s="39"/>
      <c r="Q10" s="5"/>
      <c r="S10" s="5"/>
    </row>
    <row r="11" spans="1:19" x14ac:dyDescent="0.25">
      <c r="A11" s="29" t="s">
        <v>20</v>
      </c>
      <c r="B11" s="25">
        <v>147</v>
      </c>
      <c r="C11" s="25"/>
      <c r="D11" s="25"/>
      <c r="E11" s="25"/>
      <c r="F11" s="25"/>
      <c r="G11" s="25"/>
      <c r="H11" s="26">
        <v>147</v>
      </c>
      <c r="L11" s="40"/>
      <c r="M11" s="40"/>
      <c r="N11" s="5"/>
      <c r="O11" s="5"/>
      <c r="P11" s="5"/>
      <c r="Q11" s="5"/>
      <c r="S11" s="5"/>
    </row>
    <row r="12" spans="1:19" x14ac:dyDescent="0.25">
      <c r="A12" s="29" t="s">
        <v>209</v>
      </c>
      <c r="B12" s="25">
        <v>12</v>
      </c>
      <c r="C12" s="25"/>
      <c r="D12" s="25">
        <v>2</v>
      </c>
      <c r="E12" s="25">
        <v>338</v>
      </c>
      <c r="F12" s="25"/>
      <c r="G12" s="25"/>
      <c r="H12" s="26">
        <v>352</v>
      </c>
      <c r="L12" s="40"/>
      <c r="M12" s="40"/>
      <c r="N12" s="5"/>
      <c r="O12" s="5"/>
      <c r="P12" s="5"/>
      <c r="S12" s="5"/>
    </row>
    <row r="13" spans="1:19" ht="15" customHeight="1" x14ac:dyDescent="0.25">
      <c r="A13" s="29" t="s">
        <v>210</v>
      </c>
      <c r="B13" s="25">
        <v>3</v>
      </c>
      <c r="C13" s="25"/>
      <c r="D13" s="25"/>
      <c r="E13" s="25">
        <v>1</v>
      </c>
      <c r="F13" s="25">
        <v>11</v>
      </c>
      <c r="G13" s="25">
        <v>40</v>
      </c>
      <c r="H13" s="26">
        <v>55</v>
      </c>
      <c r="L13" s="98" t="s">
        <v>189</v>
      </c>
      <c r="M13" s="98"/>
      <c r="N13" s="98" t="s">
        <v>167</v>
      </c>
      <c r="O13" s="98"/>
      <c r="P13" s="5"/>
    </row>
    <row r="14" spans="1:19" x14ac:dyDescent="0.25">
      <c r="A14" s="29" t="s">
        <v>93</v>
      </c>
      <c r="B14" s="25">
        <v>111</v>
      </c>
      <c r="C14" s="25">
        <v>303</v>
      </c>
      <c r="D14" s="25">
        <v>740</v>
      </c>
      <c r="E14" s="25"/>
      <c r="F14" s="25"/>
      <c r="G14" s="25"/>
      <c r="H14" s="26">
        <v>1154</v>
      </c>
      <c r="L14" s="89" t="s">
        <v>207</v>
      </c>
      <c r="M14" s="90"/>
      <c r="N14" s="91">
        <v>648</v>
      </c>
      <c r="O14" s="92"/>
      <c r="P14" s="55">
        <v>44927</v>
      </c>
    </row>
    <row r="15" spans="1:19" x14ac:dyDescent="0.25">
      <c r="A15" s="30" t="s">
        <v>92</v>
      </c>
      <c r="B15" s="26">
        <f>SUM(B11:B14)</f>
        <v>273</v>
      </c>
      <c r="C15" s="26">
        <v>303</v>
      </c>
      <c r="D15" s="26">
        <v>742</v>
      </c>
      <c r="E15" s="26">
        <v>339</v>
      </c>
      <c r="F15" s="26">
        <v>11</v>
      </c>
      <c r="G15" s="26">
        <v>40</v>
      </c>
      <c r="H15" s="27">
        <f>SUM(H11:H14)</f>
        <v>1708</v>
      </c>
      <c r="L15" s="89" t="s">
        <v>208</v>
      </c>
      <c r="M15" s="90"/>
      <c r="N15" s="91">
        <v>301</v>
      </c>
      <c r="O15" s="92"/>
      <c r="P15" s="55">
        <v>45047</v>
      </c>
    </row>
    <row r="16" spans="1:19" x14ac:dyDescent="0.25">
      <c r="A16" s="24" t="s">
        <v>32</v>
      </c>
      <c r="B16" s="58"/>
      <c r="C16" s="58"/>
      <c r="D16" s="58"/>
      <c r="E16" s="58"/>
      <c r="F16" s="58"/>
      <c r="G16" s="58"/>
      <c r="H16" s="58"/>
      <c r="L16" s="89" t="s">
        <v>204</v>
      </c>
      <c r="M16" s="90"/>
      <c r="N16" s="91">
        <v>138</v>
      </c>
      <c r="O16" s="93"/>
      <c r="P16" s="5"/>
    </row>
    <row r="17" spans="1:16" x14ac:dyDescent="0.25">
      <c r="A17" s="25"/>
      <c r="B17" s="28" t="s">
        <v>20</v>
      </c>
      <c r="C17" s="28" t="s">
        <v>87</v>
      </c>
      <c r="D17" s="28" t="s">
        <v>88</v>
      </c>
      <c r="E17" s="28" t="s">
        <v>89</v>
      </c>
      <c r="F17" s="28" t="s">
        <v>90</v>
      </c>
      <c r="G17" s="28" t="s">
        <v>91</v>
      </c>
      <c r="H17" s="28" t="s">
        <v>92</v>
      </c>
      <c r="L17" s="89" t="s">
        <v>205</v>
      </c>
      <c r="M17" s="90"/>
      <c r="N17" s="91">
        <v>82</v>
      </c>
      <c r="O17" s="93"/>
      <c r="P17" s="5"/>
    </row>
    <row r="18" spans="1:16" x14ac:dyDescent="0.25">
      <c r="A18" s="29" t="s">
        <v>20</v>
      </c>
      <c r="B18" s="25">
        <v>3711</v>
      </c>
      <c r="C18" s="25"/>
      <c r="D18" s="25"/>
      <c r="E18" s="25"/>
      <c r="F18" s="25"/>
      <c r="G18" s="25"/>
      <c r="H18" s="26">
        <v>3711</v>
      </c>
      <c r="L18" s="89" t="s">
        <v>206</v>
      </c>
      <c r="M18" s="90"/>
      <c r="N18" s="97">
        <v>52</v>
      </c>
      <c r="O18" s="92"/>
      <c r="P18" s="5"/>
    </row>
    <row r="19" spans="1:16" x14ac:dyDescent="0.25">
      <c r="A19" s="29" t="s">
        <v>209</v>
      </c>
      <c r="B19" s="25">
        <v>66</v>
      </c>
      <c r="C19" s="25"/>
      <c r="D19" s="25">
        <v>15</v>
      </c>
      <c r="E19" s="25">
        <v>81</v>
      </c>
      <c r="F19" s="25"/>
      <c r="G19" s="25"/>
      <c r="H19" s="26">
        <f>SUM(B19:G19)</f>
        <v>162</v>
      </c>
      <c r="L19" s="89" t="s">
        <v>17</v>
      </c>
      <c r="M19" s="90"/>
      <c r="N19" s="91">
        <v>280</v>
      </c>
      <c r="O19" s="93"/>
      <c r="P19" s="5"/>
    </row>
    <row r="20" spans="1:16" x14ac:dyDescent="0.25">
      <c r="A20" s="29" t="s">
        <v>210</v>
      </c>
      <c r="B20" s="25">
        <v>48</v>
      </c>
      <c r="C20" s="25"/>
      <c r="D20" s="25"/>
      <c r="E20" s="25">
        <v>2</v>
      </c>
      <c r="F20" s="25">
        <v>32</v>
      </c>
      <c r="G20" s="25">
        <v>96</v>
      </c>
      <c r="H20" s="26">
        <v>179</v>
      </c>
      <c r="L20" s="94" t="s">
        <v>7</v>
      </c>
      <c r="M20" s="94"/>
      <c r="N20" s="95">
        <f>SUM(N14:N19)</f>
        <v>1501</v>
      </c>
      <c r="O20" s="96"/>
    </row>
    <row r="21" spans="1:16" x14ac:dyDescent="0.25">
      <c r="A21" s="29" t="s">
        <v>94</v>
      </c>
      <c r="B21" s="25">
        <v>5</v>
      </c>
      <c r="C21" s="25"/>
      <c r="D21" s="25"/>
      <c r="E21" s="25"/>
      <c r="F21" s="25"/>
      <c r="G21" s="25"/>
      <c r="H21" s="26">
        <v>5</v>
      </c>
    </row>
    <row r="22" spans="1:16" x14ac:dyDescent="0.25">
      <c r="A22" s="29" t="s">
        <v>93</v>
      </c>
      <c r="B22" s="25">
        <v>2480</v>
      </c>
      <c r="C22" s="25">
        <v>411</v>
      </c>
      <c r="D22" s="25">
        <v>1290</v>
      </c>
      <c r="E22" s="25"/>
      <c r="F22" s="25"/>
      <c r="G22" s="25"/>
      <c r="H22" s="26">
        <v>4181</v>
      </c>
    </row>
    <row r="23" spans="1:16" x14ac:dyDescent="0.25">
      <c r="A23" s="30" t="s">
        <v>92</v>
      </c>
      <c r="B23" s="26">
        <f>SUM(B18:B22)</f>
        <v>6310</v>
      </c>
      <c r="C23" s="26">
        <v>411</v>
      </c>
      <c r="D23" s="26">
        <v>1305</v>
      </c>
      <c r="E23" s="26">
        <v>83</v>
      </c>
      <c r="F23" s="26">
        <v>32</v>
      </c>
      <c r="G23" s="26">
        <v>96</v>
      </c>
      <c r="H23" s="27">
        <f>SUM(H18:H22)</f>
        <v>8238</v>
      </c>
    </row>
    <row r="26" spans="1:16" x14ac:dyDescent="0.25">
      <c r="E26" s="98" t="s">
        <v>211</v>
      </c>
      <c r="F26" s="98"/>
      <c r="G26" s="98"/>
    </row>
    <row r="27" spans="1:16" x14ac:dyDescent="0.25">
      <c r="E27" s="98"/>
      <c r="F27" s="98"/>
      <c r="G27" s="98"/>
    </row>
    <row r="28" spans="1:16" x14ac:dyDescent="0.25">
      <c r="E28" s="98"/>
      <c r="F28" s="98"/>
      <c r="G28" s="98"/>
    </row>
    <row r="35" spans="1:8" x14ac:dyDescent="0.25">
      <c r="A35" s="5"/>
      <c r="B35" s="5"/>
      <c r="C35" s="5"/>
      <c r="D35" s="5"/>
      <c r="E35" s="5"/>
      <c r="F35" s="5"/>
      <c r="G35" s="5"/>
      <c r="H35" s="5"/>
    </row>
  </sheetData>
  <mergeCells count="33">
    <mergeCell ref="E26:G28"/>
    <mergeCell ref="L6:M6"/>
    <mergeCell ref="N6:O6"/>
    <mergeCell ref="L3:M3"/>
    <mergeCell ref="N3:O3"/>
    <mergeCell ref="L4:M4"/>
    <mergeCell ref="N4:O4"/>
    <mergeCell ref="L5:M5"/>
    <mergeCell ref="N5:O5"/>
    <mergeCell ref="L7:M7"/>
    <mergeCell ref="L8:M8"/>
    <mergeCell ref="L9:M9"/>
    <mergeCell ref="L10:M10"/>
    <mergeCell ref="N7:O7"/>
    <mergeCell ref="N8:O8"/>
    <mergeCell ref="N9:O9"/>
    <mergeCell ref="N10:O10"/>
    <mergeCell ref="L13:M13"/>
    <mergeCell ref="N13:O13"/>
    <mergeCell ref="L14:M14"/>
    <mergeCell ref="N14:O14"/>
    <mergeCell ref="L15:M15"/>
    <mergeCell ref="N15:O15"/>
    <mergeCell ref="L19:M19"/>
    <mergeCell ref="N19:O19"/>
    <mergeCell ref="L20:M20"/>
    <mergeCell ref="N20:O20"/>
    <mergeCell ref="L16:M16"/>
    <mergeCell ref="N16:O16"/>
    <mergeCell ref="L17:M17"/>
    <mergeCell ref="N17:O17"/>
    <mergeCell ref="L18:M18"/>
    <mergeCell ref="N18:O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widget_static-pivot-table_16480</vt:lpstr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Nani Stefano Dirigente 118</cp:lastModifiedBy>
  <dcterms:created xsi:type="dcterms:W3CDTF">2023-01-04T08:07:54Z</dcterms:created>
  <dcterms:modified xsi:type="dcterms:W3CDTF">2023-01-23T08:29:58Z</dcterms:modified>
</cp:coreProperties>
</file>